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أسعار الصرف" sheetId="1" r:id="rId1"/>
  </sheets>
  <calcPr calcId="144525"/>
</workbook>
</file>

<file path=xl/calcChain.xml><?xml version="1.0" encoding="utf-8"?>
<calcChain xmlns="http://schemas.openxmlformats.org/spreadsheetml/2006/main">
  <c r="D168" i="1" l="1"/>
  <c r="G168" i="1" l="1"/>
  <c r="F168" i="1"/>
  <c r="E168" i="1"/>
  <c r="G33" i="1" l="1"/>
  <c r="F33" i="1"/>
  <c r="E33" i="1"/>
  <c r="D33" i="1"/>
  <c r="G162" i="1"/>
  <c r="F162" i="1"/>
  <c r="E162" i="1"/>
  <c r="D162" i="1"/>
  <c r="D38" i="1" l="1"/>
  <c r="E38" i="1"/>
  <c r="F38" i="1"/>
  <c r="G38" i="1"/>
  <c r="G167" i="1" l="1"/>
  <c r="F167" i="1"/>
  <c r="E167" i="1"/>
  <c r="E169" i="1" s="1"/>
  <c r="D167" i="1"/>
  <c r="D169" i="1" s="1"/>
  <c r="G157" i="1"/>
  <c r="F157" i="1"/>
  <c r="E157" i="1"/>
  <c r="D157" i="1"/>
  <c r="G151" i="1"/>
  <c r="F151" i="1"/>
  <c r="E151" i="1"/>
  <c r="D151" i="1"/>
  <c r="G146" i="1"/>
  <c r="F146" i="1"/>
  <c r="E146" i="1"/>
  <c r="D146" i="1"/>
  <c r="G141" i="1"/>
  <c r="F141" i="1"/>
  <c r="E141" i="1"/>
  <c r="D141" i="1"/>
  <c r="G136" i="1"/>
  <c r="F136" i="1"/>
  <c r="E136" i="1"/>
  <c r="D136" i="1"/>
  <c r="G131" i="1"/>
  <c r="F131" i="1"/>
  <c r="E131" i="1"/>
  <c r="D131" i="1"/>
  <c r="G126" i="1"/>
  <c r="F126" i="1"/>
  <c r="E126" i="1"/>
  <c r="D126" i="1"/>
  <c r="G121" i="1"/>
  <c r="F121" i="1"/>
  <c r="E121" i="1"/>
  <c r="D121" i="1"/>
  <c r="G115" i="1"/>
  <c r="F115" i="1"/>
  <c r="E115" i="1"/>
  <c r="D115" i="1"/>
  <c r="G110" i="1"/>
  <c r="F110" i="1"/>
  <c r="E110" i="1"/>
  <c r="D110" i="1"/>
  <c r="G105" i="1"/>
  <c r="F105" i="1"/>
  <c r="E105" i="1"/>
  <c r="D105" i="1"/>
  <c r="G100" i="1"/>
  <c r="F100" i="1"/>
  <c r="E100" i="1"/>
  <c r="D100" i="1"/>
  <c r="G95" i="1"/>
  <c r="F95" i="1"/>
  <c r="E95" i="1"/>
  <c r="D95" i="1"/>
  <c r="G90" i="1"/>
  <c r="F90" i="1"/>
  <c r="E90" i="1"/>
  <c r="D90" i="1"/>
  <c r="G85" i="1"/>
  <c r="G116" i="1" s="1"/>
  <c r="F85" i="1"/>
  <c r="F116" i="1" s="1"/>
  <c r="E85" i="1"/>
  <c r="E116" i="1" s="1"/>
  <c r="D85" i="1"/>
  <c r="D116" i="1" s="1"/>
  <c r="G79" i="1"/>
  <c r="F79" i="1"/>
  <c r="E79" i="1"/>
  <c r="D79" i="1"/>
  <c r="G74" i="1"/>
  <c r="F74" i="1"/>
  <c r="E74" i="1"/>
  <c r="D74" i="1"/>
  <c r="G69" i="1"/>
  <c r="F69" i="1"/>
  <c r="E69" i="1"/>
  <c r="D69" i="1"/>
  <c r="G64" i="1"/>
  <c r="F64" i="1"/>
  <c r="E64" i="1"/>
  <c r="D64" i="1"/>
  <c r="G59" i="1"/>
  <c r="F59" i="1"/>
  <c r="E59" i="1"/>
  <c r="D59" i="1"/>
  <c r="G54" i="1"/>
  <c r="F54" i="1"/>
  <c r="E54" i="1"/>
  <c r="D54" i="1"/>
  <c r="G49" i="1"/>
  <c r="F49" i="1"/>
  <c r="E49" i="1"/>
  <c r="D49" i="1"/>
  <c r="G43" i="1"/>
  <c r="F43" i="1"/>
  <c r="E43" i="1"/>
  <c r="D43" i="1"/>
  <c r="G28" i="1"/>
  <c r="F28" i="1"/>
  <c r="E28" i="1"/>
  <c r="D28" i="1"/>
  <c r="G23" i="1"/>
  <c r="F23" i="1"/>
  <c r="E23" i="1"/>
  <c r="D23" i="1"/>
  <c r="G18" i="1"/>
  <c r="F18" i="1"/>
  <c r="E18" i="1"/>
  <c r="D18" i="1"/>
  <c r="G13" i="1"/>
  <c r="F13" i="1"/>
  <c r="E13" i="1"/>
  <c r="D13" i="1"/>
  <c r="D152" i="1" l="1"/>
  <c r="E152" i="1"/>
  <c r="F152" i="1"/>
  <c r="G152" i="1"/>
  <c r="D80" i="1"/>
  <c r="E80" i="1"/>
  <c r="F80" i="1"/>
  <c r="G80" i="1"/>
  <c r="E44" i="1"/>
  <c r="F44" i="1"/>
  <c r="F169" i="1"/>
  <c r="G44" i="1"/>
  <c r="G169" i="1" s="1"/>
  <c r="D44" i="1"/>
</calcChain>
</file>

<file path=xl/sharedStrings.xml><?xml version="1.0" encoding="utf-8"?>
<sst xmlns="http://schemas.openxmlformats.org/spreadsheetml/2006/main" count="238" uniqueCount="65">
  <si>
    <t>اليوم</t>
  </si>
  <si>
    <t>الصراف</t>
  </si>
  <si>
    <t>الدولار الأمريكي</t>
  </si>
  <si>
    <t>الريال السعودي</t>
  </si>
  <si>
    <t>شراء</t>
  </si>
  <si>
    <t>بيع</t>
  </si>
  <si>
    <t xml:space="preserve">شراء </t>
  </si>
  <si>
    <t>العملة</t>
  </si>
  <si>
    <t xml:space="preserve">أسعار الصرف اليومي للدولار الأمريكي والريال السعودي مقابل الريال اليمني </t>
  </si>
  <si>
    <t>صراف (1)</t>
  </si>
  <si>
    <t>صراف (2)</t>
  </si>
  <si>
    <t>صراف (3)</t>
  </si>
  <si>
    <t>صراف (4)</t>
  </si>
  <si>
    <t>التاريخ</t>
  </si>
  <si>
    <t>المتوسط اليومي</t>
  </si>
  <si>
    <t>السبت</t>
  </si>
  <si>
    <t>الثلاثاء</t>
  </si>
  <si>
    <t>الخميس</t>
  </si>
  <si>
    <t>الاثنين</t>
  </si>
  <si>
    <t xml:space="preserve">                     المتوسط الشهري </t>
  </si>
  <si>
    <t xml:space="preserve">الاربعاء </t>
  </si>
  <si>
    <t>اسعار الصرف غير ثابته</t>
  </si>
  <si>
    <t>الاحد</t>
  </si>
  <si>
    <t xml:space="preserve">  في محافظة  تعز </t>
  </si>
  <si>
    <t>1/07/2024</t>
  </si>
  <si>
    <t>2/07/2024</t>
  </si>
  <si>
    <t>الأربعاء</t>
  </si>
  <si>
    <t>3/07/2024</t>
  </si>
  <si>
    <t>4/07/2024</t>
  </si>
  <si>
    <t>الجمعة</t>
  </si>
  <si>
    <t>5/07/2024</t>
  </si>
  <si>
    <t>الأحد</t>
  </si>
  <si>
    <t>المتوسط الأسبوعي الثاني</t>
  </si>
  <si>
    <t>المتوسط الأسبوعي الثالث</t>
  </si>
  <si>
    <t>المتوسط الأسبوعي الرابع</t>
  </si>
  <si>
    <t>المتوسط الأسبوعي الخامس</t>
  </si>
  <si>
    <t xml:space="preserve"> </t>
  </si>
  <si>
    <t>المتوسط الأسبوعي الأول</t>
  </si>
  <si>
    <t>06/07/2024</t>
  </si>
  <si>
    <t>07/07/2024</t>
  </si>
  <si>
    <t>8/07/2024</t>
  </si>
  <si>
    <t>9/07/2024</t>
  </si>
  <si>
    <t>10/07/2024</t>
  </si>
  <si>
    <t>11/07/2024</t>
  </si>
  <si>
    <t>12/07/2024</t>
  </si>
  <si>
    <t>13/07/2024</t>
  </si>
  <si>
    <t>14/07/2024</t>
  </si>
  <si>
    <t>15/07/2024</t>
  </si>
  <si>
    <t>16/072024</t>
  </si>
  <si>
    <t>17/07/2024</t>
  </si>
  <si>
    <t>18/07/2024</t>
  </si>
  <si>
    <t>19/07/2024</t>
  </si>
  <si>
    <t>20/07/2024</t>
  </si>
  <si>
    <t>21/07/2024</t>
  </si>
  <si>
    <t>22/07/2024</t>
  </si>
  <si>
    <t>23/07/2024</t>
  </si>
  <si>
    <t>24/07/2024</t>
  </si>
  <si>
    <t>25/07/2024</t>
  </si>
  <si>
    <t>26/07/2024</t>
  </si>
  <si>
    <t>27/07/2024</t>
  </si>
  <si>
    <t>28/07/2024</t>
  </si>
  <si>
    <t>29/07/2024</t>
  </si>
  <si>
    <t>30/07/2024</t>
  </si>
  <si>
    <t>31/07/2024</t>
  </si>
  <si>
    <t>شهر  يوليو   2024 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</si>
</sst>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[$-1020000]B1d\ mmmm\ yyyy;@"/>
    <numFmt numFmtId="166" formatCode="#,##0_-"/>
  </numFmts>
  <fonts count="13" x14ac:knownFonts="1">
    <font>
      <sz val="11"/>
      <name val="Arial"/>
    </font>
    <font>
      <sz val="14"/>
      <color rgb="FF000000"/>
      <name val="Arial"/>
      <charset val="178"/>
    </font>
    <font>
      <sz val="11"/>
      <color rgb="FF000000"/>
      <name val="Arial"/>
      <charset val="178"/>
    </font>
    <font>
      <sz val="12"/>
      <color theme="1"/>
      <name val="Times New Roman"/>
      <family val="1"/>
      <scheme val="major"/>
    </font>
    <font>
      <b/>
      <sz val="12"/>
      <color theme="1"/>
      <name val="Times New Roman"/>
      <family val="1"/>
      <scheme val="major"/>
    </font>
    <font>
      <sz val="14"/>
      <color rgb="FF000000"/>
      <name val="Times New Roman"/>
      <family val="1"/>
      <scheme val="major"/>
    </font>
    <font>
      <b/>
      <sz val="14"/>
      <color rgb="FF000000"/>
      <name val="Times New Roman"/>
      <family val="1"/>
      <scheme val="major"/>
    </font>
    <font>
      <sz val="12"/>
      <color rgb="FF000000"/>
      <name val="Times New Roman"/>
      <family val="1"/>
      <scheme val="major"/>
    </font>
    <font>
      <b/>
      <sz val="12"/>
      <color rgb="FF000000"/>
      <name val="Times New Roman"/>
      <family val="1"/>
      <scheme val="major"/>
    </font>
    <font>
      <sz val="11"/>
      <name val="Times New Roman"/>
      <family val="1"/>
      <scheme val="major"/>
    </font>
    <font>
      <sz val="21"/>
      <name val="Times New Roman"/>
      <family val="1"/>
      <scheme val="major"/>
    </font>
    <font>
      <b/>
      <sz val="16"/>
      <name val="Times New Roman"/>
      <family val="1"/>
      <scheme val="major"/>
    </font>
    <font>
      <b/>
      <sz val="11"/>
      <name val="Times New Roman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rgb="FFCCCCFF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rgb="FFD8D8D8"/>
      </patternFill>
    </fill>
    <fill>
      <patternFill patternType="solid">
        <fgColor theme="4" tint="0.39997558519241921"/>
        <bgColor rgb="FFF2F2F2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/>
    <xf numFmtId="0" fontId="5" fillId="0" borderId="0" xfId="0" applyFont="1" applyAlignment="1"/>
    <xf numFmtId="0" fontId="9" fillId="0" borderId="0" xfId="0" applyFont="1">
      <alignment vertical="center"/>
    </xf>
    <xf numFmtId="0" fontId="10" fillId="0" borderId="0" xfId="0" applyFont="1">
      <alignment vertical="center"/>
    </xf>
    <xf numFmtId="1" fontId="12" fillId="2" borderId="1" xfId="0" applyNumberFormat="1" applyFont="1" applyFill="1" applyBorder="1" applyAlignment="1">
      <alignment horizontal="center" vertical="center"/>
    </xf>
    <xf numFmtId="166" fontId="4" fillId="3" borderId="1" xfId="0" applyNumberFormat="1" applyFont="1" applyFill="1" applyBorder="1" applyAlignment="1">
      <alignment horizontal="center" vertical="center"/>
    </xf>
    <xf numFmtId="0" fontId="6" fillId="0" borderId="0" xfId="0" applyFont="1" applyAlignment="1"/>
    <xf numFmtId="0" fontId="5" fillId="4" borderId="0" xfId="0" applyFont="1" applyFill="1" applyAlignment="1"/>
    <xf numFmtId="0" fontId="7" fillId="5" borderId="1" xfId="0" applyFont="1" applyFill="1" applyBorder="1" applyAlignment="1">
      <alignment horizontal="center" vertical="center"/>
    </xf>
    <xf numFmtId="164" fontId="7" fillId="6" borderId="3" xfId="0" applyNumberFormat="1" applyFont="1" applyFill="1" applyBorder="1" applyAlignment="1">
      <alignment horizontal="center" vertical="center"/>
    </xf>
    <xf numFmtId="166" fontId="3" fillId="6" borderId="3" xfId="0" applyNumberFormat="1" applyFont="1" applyFill="1" applyBorder="1" applyAlignment="1">
      <alignment horizontal="center" vertical="center"/>
    </xf>
    <xf numFmtId="166" fontId="3" fillId="6" borderId="4" xfId="0" applyNumberFormat="1" applyFont="1" applyFill="1" applyBorder="1" applyAlignment="1">
      <alignment horizontal="center" vertical="center"/>
    </xf>
    <xf numFmtId="164" fontId="7" fillId="6" borderId="6" xfId="0" applyNumberFormat="1" applyFont="1" applyFill="1" applyBorder="1" applyAlignment="1">
      <alignment horizontal="center" vertical="center"/>
    </xf>
    <xf numFmtId="166" fontId="3" fillId="6" borderId="6" xfId="0" applyNumberFormat="1" applyFont="1" applyFill="1" applyBorder="1" applyAlignment="1">
      <alignment horizontal="center" vertical="center"/>
    </xf>
    <xf numFmtId="166" fontId="3" fillId="6" borderId="7" xfId="0" applyNumberFormat="1" applyFont="1" applyFill="1" applyBorder="1" applyAlignment="1">
      <alignment horizontal="center" vertical="center"/>
    </xf>
    <xf numFmtId="166" fontId="3" fillId="6" borderId="18" xfId="0" applyNumberFormat="1" applyFont="1" applyFill="1" applyBorder="1" applyAlignment="1">
      <alignment horizontal="center" vertical="center"/>
    </xf>
    <xf numFmtId="166" fontId="3" fillId="6" borderId="19" xfId="0" applyNumberFormat="1" applyFont="1" applyFill="1" applyBorder="1" applyAlignment="1">
      <alignment horizontal="center" vertical="center"/>
    </xf>
    <xf numFmtId="1" fontId="7" fillId="6" borderId="9" xfId="0" applyNumberFormat="1" applyFont="1" applyFill="1" applyBorder="1" applyAlignment="1">
      <alignment horizontal="center" vertical="center"/>
    </xf>
    <xf numFmtId="1" fontId="7" fillId="5" borderId="9" xfId="0" applyNumberFormat="1" applyFont="1" applyFill="1" applyBorder="1" applyAlignment="1">
      <alignment horizontal="center" vertical="center"/>
    </xf>
    <xf numFmtId="166" fontId="3" fillId="5" borderId="9" xfId="0" applyNumberFormat="1" applyFont="1" applyFill="1" applyBorder="1" applyAlignment="1">
      <alignment horizontal="center" vertical="center"/>
    </xf>
    <xf numFmtId="1" fontId="7" fillId="5" borderId="13" xfId="0" applyNumberFormat="1" applyFont="1" applyFill="1" applyBorder="1" applyAlignment="1">
      <alignment horizontal="center" vertical="center"/>
    </xf>
    <xf numFmtId="1" fontId="7" fillId="7" borderId="17" xfId="0" applyNumberFormat="1" applyFont="1" applyFill="1" applyBorder="1" applyAlignment="1">
      <alignment horizontal="center" vertical="center"/>
    </xf>
    <xf numFmtId="1" fontId="7" fillId="8" borderId="17" xfId="0" applyNumberFormat="1" applyFont="1" applyFill="1" applyBorder="1" applyAlignment="1">
      <alignment horizontal="center" vertical="center"/>
    </xf>
    <xf numFmtId="164" fontId="7" fillId="6" borderId="14" xfId="0" applyNumberFormat="1" applyFont="1" applyFill="1" applyBorder="1" applyAlignment="1">
      <alignment horizontal="center" vertical="center"/>
    </xf>
    <xf numFmtId="164" fontId="7" fillId="6" borderId="15" xfId="0" applyNumberFormat="1" applyFont="1" applyFill="1" applyBorder="1" applyAlignment="1">
      <alignment horizontal="center" vertical="center"/>
    </xf>
    <xf numFmtId="164" fontId="7" fillId="5" borderId="8" xfId="0" applyNumberFormat="1" applyFont="1" applyFill="1" applyBorder="1" applyAlignment="1">
      <alignment horizontal="center" vertical="center"/>
    </xf>
    <xf numFmtId="164" fontId="7" fillId="5" borderId="9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/>
    </xf>
    <xf numFmtId="164" fontId="3" fillId="6" borderId="2" xfId="0" applyNumberFormat="1" applyFont="1" applyFill="1" applyBorder="1" applyAlignment="1">
      <alignment horizontal="center" vertical="center"/>
    </xf>
    <xf numFmtId="164" fontId="3" fillId="6" borderId="5" xfId="0" applyNumberFormat="1" applyFont="1" applyFill="1" applyBorder="1" applyAlignment="1">
      <alignment horizontal="center" vertical="center"/>
    </xf>
    <xf numFmtId="49" fontId="7" fillId="6" borderId="3" xfId="0" applyNumberFormat="1" applyFont="1" applyFill="1" applyBorder="1" applyAlignment="1">
      <alignment horizontal="center" vertical="center"/>
    </xf>
    <xf numFmtId="49" fontId="7" fillId="6" borderId="6" xfId="0" applyNumberFormat="1" applyFont="1" applyFill="1" applyBorder="1" applyAlignment="1">
      <alignment horizontal="center" vertical="center"/>
    </xf>
    <xf numFmtId="164" fontId="7" fillId="6" borderId="2" xfId="0" applyNumberFormat="1" applyFont="1" applyFill="1" applyBorder="1" applyAlignment="1">
      <alignment horizontal="center" vertical="center"/>
    </xf>
    <xf numFmtId="164" fontId="7" fillId="6" borderId="5" xfId="0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165" fontId="7" fillId="6" borderId="8" xfId="0" applyNumberFormat="1" applyFont="1" applyFill="1" applyBorder="1" applyAlignment="1">
      <alignment horizontal="center" vertical="center"/>
    </xf>
    <xf numFmtId="165" fontId="7" fillId="6" borderId="9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4" borderId="0" xfId="0" applyFont="1" applyFill="1" applyAlignment="1">
      <alignment horizontal="center" vertical="center"/>
    </xf>
    <xf numFmtId="49" fontId="3" fillId="6" borderId="3" xfId="0" applyNumberFormat="1" applyFont="1" applyFill="1" applyBorder="1" applyAlignment="1">
      <alignment horizontal="center" vertical="center"/>
    </xf>
    <xf numFmtId="49" fontId="3" fillId="6" borderId="6" xfId="0" applyNumberFormat="1" applyFont="1" applyFill="1" applyBorder="1" applyAlignment="1">
      <alignment horizontal="center" vertical="center"/>
    </xf>
    <xf numFmtId="164" fontId="7" fillId="5" borderId="16" xfId="0" applyNumberFormat="1" applyFont="1" applyFill="1" applyBorder="1" applyAlignment="1">
      <alignment horizontal="center" vertical="center"/>
    </xf>
    <xf numFmtId="165" fontId="7" fillId="5" borderId="8" xfId="0" applyNumberFormat="1" applyFont="1" applyFill="1" applyBorder="1" applyAlignment="1">
      <alignment horizontal="center" vertical="center"/>
    </xf>
    <xf numFmtId="165" fontId="7" fillId="5" borderId="9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72"/>
  <sheetViews>
    <sheetView rightToLeft="1" tabSelected="1" topLeftCell="A151" zoomScale="110" zoomScaleNormal="110" workbookViewId="0">
      <selection activeCell="I161" sqref="I161"/>
    </sheetView>
  </sheetViews>
  <sheetFormatPr defaultColWidth="9" defaultRowHeight="15" x14ac:dyDescent="0.2"/>
  <cols>
    <col min="1" max="1" width="10" style="3" customWidth="1"/>
    <col min="2" max="2" width="13.625" style="3" customWidth="1"/>
    <col min="3" max="3" width="18.25" style="3" customWidth="1"/>
    <col min="4" max="4" width="10.875" style="3" customWidth="1"/>
    <col min="5" max="5" width="9.5" style="3" customWidth="1"/>
    <col min="6" max="7" width="9.125" style="3" customWidth="1"/>
    <col min="8" max="256" width="10" customWidth="1"/>
  </cols>
  <sheetData>
    <row r="3" spans="1:11" ht="18.75" x14ac:dyDescent="0.3">
      <c r="A3" s="29" t="s">
        <v>8</v>
      </c>
      <c r="B3" s="29"/>
      <c r="C3" s="29"/>
      <c r="D3" s="29"/>
      <c r="E3" s="29"/>
      <c r="F3" s="29"/>
      <c r="G3" s="29"/>
      <c r="H3" s="7"/>
      <c r="I3" s="1"/>
      <c r="J3" s="1"/>
      <c r="K3" s="1"/>
    </row>
    <row r="4" spans="1:11" ht="18.75" x14ac:dyDescent="0.3">
      <c r="A4" s="8"/>
      <c r="B4" s="29" t="s">
        <v>23</v>
      </c>
      <c r="C4" s="29"/>
      <c r="D4" s="29"/>
      <c r="E4" s="29"/>
      <c r="F4" s="29"/>
      <c r="G4" s="8"/>
      <c r="H4" s="2"/>
      <c r="I4" s="1"/>
      <c r="J4" s="1"/>
      <c r="K4" s="1"/>
    </row>
    <row r="5" spans="1:11" ht="19.5" thickBot="1" x14ac:dyDescent="0.35">
      <c r="A5" s="8"/>
      <c r="B5" s="42" t="s">
        <v>64</v>
      </c>
      <c r="C5" s="42"/>
      <c r="D5" s="42"/>
      <c r="E5" s="42"/>
      <c r="F5" s="42"/>
      <c r="G5" s="8"/>
      <c r="H5" s="2"/>
    </row>
    <row r="6" spans="1:11" ht="16.5" thickBot="1" x14ac:dyDescent="0.25">
      <c r="A6" s="28" t="s">
        <v>0</v>
      </c>
      <c r="B6" s="28" t="s">
        <v>13</v>
      </c>
      <c r="C6" s="28" t="s">
        <v>1</v>
      </c>
      <c r="D6" s="28" t="s">
        <v>7</v>
      </c>
      <c r="E6" s="28"/>
      <c r="F6" s="28"/>
      <c r="G6" s="28"/>
    </row>
    <row r="7" spans="1:11" ht="15.75" x14ac:dyDescent="0.2">
      <c r="A7" s="28"/>
      <c r="B7" s="28"/>
      <c r="C7" s="28"/>
      <c r="D7" s="28" t="s">
        <v>2</v>
      </c>
      <c r="E7" s="28"/>
      <c r="F7" s="28" t="s">
        <v>3</v>
      </c>
      <c r="G7" s="28"/>
      <c r="H7" s="41"/>
      <c r="I7" s="41"/>
      <c r="J7" s="41"/>
      <c r="K7" s="41"/>
    </row>
    <row r="8" spans="1:11" ht="16.5" thickBot="1" x14ac:dyDescent="0.25">
      <c r="A8" s="28"/>
      <c r="B8" s="28"/>
      <c r="C8" s="28"/>
      <c r="D8" s="9" t="s">
        <v>4</v>
      </c>
      <c r="E8" s="9" t="s">
        <v>5</v>
      </c>
      <c r="F8" s="9" t="s">
        <v>6</v>
      </c>
      <c r="G8" s="9" t="s">
        <v>5</v>
      </c>
    </row>
    <row r="9" spans="1:11" ht="16.5" customHeight="1" x14ac:dyDescent="0.2">
      <c r="A9" s="30" t="s">
        <v>18</v>
      </c>
      <c r="B9" s="43" t="s">
        <v>24</v>
      </c>
      <c r="C9" s="10" t="s">
        <v>9</v>
      </c>
      <c r="D9" s="11">
        <v>1824</v>
      </c>
      <c r="E9" s="11">
        <v>1835</v>
      </c>
      <c r="F9" s="11">
        <v>480</v>
      </c>
      <c r="G9" s="12">
        <v>484</v>
      </c>
    </row>
    <row r="10" spans="1:11" ht="16.5" customHeight="1" thickBot="1" x14ac:dyDescent="0.25">
      <c r="A10" s="31"/>
      <c r="B10" s="44"/>
      <c r="C10" s="13" t="s">
        <v>10</v>
      </c>
      <c r="D10" s="14">
        <v>1828</v>
      </c>
      <c r="E10" s="14">
        <v>1835</v>
      </c>
      <c r="F10" s="14">
        <v>480</v>
      </c>
      <c r="G10" s="15">
        <v>483</v>
      </c>
    </row>
    <row r="11" spans="1:11" ht="16.5" customHeight="1" x14ac:dyDescent="0.2">
      <c r="A11" s="31"/>
      <c r="B11" s="44"/>
      <c r="C11" s="13" t="s">
        <v>11</v>
      </c>
      <c r="D11" s="11">
        <v>1825</v>
      </c>
      <c r="E11" s="11">
        <v>1834</v>
      </c>
      <c r="F11" s="11">
        <v>481</v>
      </c>
      <c r="G11" s="12">
        <v>484</v>
      </c>
    </row>
    <row r="12" spans="1:11" ht="16.5" customHeight="1" x14ac:dyDescent="0.2">
      <c r="A12" s="31"/>
      <c r="B12" s="44"/>
      <c r="C12" s="13" t="s">
        <v>12</v>
      </c>
      <c r="D12" s="14">
        <v>1824</v>
      </c>
      <c r="E12" s="14">
        <v>1835</v>
      </c>
      <c r="F12" s="14">
        <v>480</v>
      </c>
      <c r="G12" s="15">
        <v>484</v>
      </c>
    </row>
    <row r="13" spans="1:11" ht="16.5" customHeight="1" thickBot="1" x14ac:dyDescent="0.25">
      <c r="A13" s="26" t="s">
        <v>14</v>
      </c>
      <c r="B13" s="27"/>
      <c r="C13" s="27"/>
      <c r="D13" s="19">
        <f>AVERAGE(D9:D12)</f>
        <v>1825.25</v>
      </c>
      <c r="E13" s="19">
        <f>AVERAGE(E9:E12)</f>
        <v>1834.75</v>
      </c>
      <c r="F13" s="19">
        <f>AVERAGE(F9:F12)</f>
        <v>480.25</v>
      </c>
      <c r="G13" s="19">
        <f>AVERAGE(G9:G12)</f>
        <v>483.75</v>
      </c>
    </row>
    <row r="14" spans="1:11" ht="16.5" customHeight="1" thickBot="1" x14ac:dyDescent="0.25">
      <c r="A14" s="30" t="s">
        <v>16</v>
      </c>
      <c r="B14" s="43" t="s">
        <v>25</v>
      </c>
      <c r="C14" s="10" t="s">
        <v>9</v>
      </c>
      <c r="D14" s="11">
        <v>1830</v>
      </c>
      <c r="E14" s="11">
        <v>1850</v>
      </c>
      <c r="F14" s="11">
        <v>482</v>
      </c>
      <c r="G14" s="12">
        <v>486</v>
      </c>
    </row>
    <row r="15" spans="1:11" ht="16.5" customHeight="1" thickBot="1" x14ac:dyDescent="0.25">
      <c r="A15" s="31"/>
      <c r="B15" s="44"/>
      <c r="C15" s="13" t="s">
        <v>10</v>
      </c>
      <c r="D15" s="11">
        <v>1835</v>
      </c>
      <c r="E15" s="11">
        <v>1845</v>
      </c>
      <c r="F15" s="11">
        <v>483</v>
      </c>
      <c r="G15" s="12">
        <v>485</v>
      </c>
    </row>
    <row r="16" spans="1:11" ht="16.5" customHeight="1" thickBot="1" x14ac:dyDescent="0.25">
      <c r="A16" s="31"/>
      <c r="B16" s="44"/>
      <c r="C16" s="13" t="s">
        <v>11</v>
      </c>
      <c r="D16" s="11">
        <v>1831</v>
      </c>
      <c r="E16" s="11">
        <v>1847</v>
      </c>
      <c r="F16" s="11">
        <v>482</v>
      </c>
      <c r="G16" s="12">
        <v>485</v>
      </c>
    </row>
    <row r="17" spans="1:7" ht="16.5" customHeight="1" x14ac:dyDescent="0.2">
      <c r="A17" s="31"/>
      <c r="B17" s="44"/>
      <c r="C17" s="13" t="s">
        <v>12</v>
      </c>
      <c r="D17" s="11">
        <v>1830</v>
      </c>
      <c r="E17" s="11">
        <v>1850</v>
      </c>
      <c r="F17" s="11">
        <v>483</v>
      </c>
      <c r="G17" s="12">
        <v>486</v>
      </c>
    </row>
    <row r="18" spans="1:7" ht="16.5" customHeight="1" thickBot="1" x14ac:dyDescent="0.25">
      <c r="A18" s="26" t="s">
        <v>14</v>
      </c>
      <c r="B18" s="27"/>
      <c r="C18" s="27"/>
      <c r="D18" s="19">
        <f>AVERAGE(D14:D17)</f>
        <v>1831.5</v>
      </c>
      <c r="E18" s="19">
        <f>AVERAGE(E14:E17)</f>
        <v>1848</v>
      </c>
      <c r="F18" s="19">
        <f>AVERAGE(F14:F17)</f>
        <v>482.5</v>
      </c>
      <c r="G18" s="19">
        <f>AVERAGE(G14:G17)</f>
        <v>485.5</v>
      </c>
    </row>
    <row r="19" spans="1:7" ht="16.5" customHeight="1" x14ac:dyDescent="0.2">
      <c r="A19" s="30" t="s">
        <v>26</v>
      </c>
      <c r="B19" s="43" t="s">
        <v>27</v>
      </c>
      <c r="C19" s="10" t="s">
        <v>9</v>
      </c>
      <c r="D19" s="14">
        <v>1848</v>
      </c>
      <c r="E19" s="14">
        <v>1840</v>
      </c>
      <c r="F19" s="14">
        <v>482</v>
      </c>
      <c r="G19" s="15">
        <v>485</v>
      </c>
    </row>
    <row r="20" spans="1:7" ht="16.5" customHeight="1" x14ac:dyDescent="0.2">
      <c r="A20" s="31"/>
      <c r="B20" s="44"/>
      <c r="C20" s="13" t="s">
        <v>10</v>
      </c>
      <c r="D20" s="14">
        <v>1838</v>
      </c>
      <c r="E20" s="14">
        <v>1847</v>
      </c>
      <c r="F20" s="14">
        <v>484</v>
      </c>
      <c r="G20" s="15">
        <v>485</v>
      </c>
    </row>
    <row r="21" spans="1:7" ht="16.5" customHeight="1" x14ac:dyDescent="0.2">
      <c r="A21" s="31"/>
      <c r="B21" s="44"/>
      <c r="C21" s="13" t="s">
        <v>11</v>
      </c>
      <c r="D21" s="14">
        <v>1848</v>
      </c>
      <c r="E21" s="14">
        <v>1855</v>
      </c>
      <c r="F21" s="14">
        <v>484.5</v>
      </c>
      <c r="G21" s="15">
        <v>485</v>
      </c>
    </row>
    <row r="22" spans="1:7" ht="16.5" customHeight="1" x14ac:dyDescent="0.2">
      <c r="A22" s="31"/>
      <c r="B22" s="44"/>
      <c r="C22" s="13" t="s">
        <v>12</v>
      </c>
      <c r="D22" s="14">
        <v>1838</v>
      </c>
      <c r="E22" s="14">
        <v>1847</v>
      </c>
      <c r="F22" s="14">
        <v>484</v>
      </c>
      <c r="G22" s="15">
        <v>485</v>
      </c>
    </row>
    <row r="23" spans="1:7" ht="16.5" customHeight="1" thickBot="1" x14ac:dyDescent="0.25">
      <c r="A23" s="26" t="s">
        <v>14</v>
      </c>
      <c r="B23" s="27"/>
      <c r="C23" s="27"/>
      <c r="D23" s="19">
        <f>AVERAGE(D19:D22)</f>
        <v>1843</v>
      </c>
      <c r="E23" s="19">
        <f>AVERAGE(E19:E22)</f>
        <v>1847.25</v>
      </c>
      <c r="F23" s="19">
        <f>AVERAGE(F19:F22)</f>
        <v>483.625</v>
      </c>
      <c r="G23" s="19">
        <f>AVERAGE(G19:G22)</f>
        <v>485</v>
      </c>
    </row>
    <row r="24" spans="1:7" ht="16.5" customHeight="1" thickBot="1" x14ac:dyDescent="0.25">
      <c r="A24" s="30" t="s">
        <v>17</v>
      </c>
      <c r="B24" s="43" t="s">
        <v>28</v>
      </c>
      <c r="C24" s="10" t="s">
        <v>9</v>
      </c>
      <c r="D24" s="11">
        <v>1830</v>
      </c>
      <c r="E24" s="11">
        <v>1844</v>
      </c>
      <c r="F24" s="11">
        <v>482</v>
      </c>
      <c r="G24" s="12">
        <v>484</v>
      </c>
    </row>
    <row r="25" spans="1:7" ht="16.5" customHeight="1" thickBot="1" x14ac:dyDescent="0.25">
      <c r="A25" s="31"/>
      <c r="B25" s="44"/>
      <c r="C25" s="13" t="s">
        <v>10</v>
      </c>
      <c r="D25" s="11">
        <v>1842</v>
      </c>
      <c r="E25" s="11">
        <v>1848</v>
      </c>
      <c r="F25" s="11">
        <v>483</v>
      </c>
      <c r="G25" s="12">
        <v>485</v>
      </c>
    </row>
    <row r="26" spans="1:7" ht="16.5" customHeight="1" thickBot="1" x14ac:dyDescent="0.25">
      <c r="A26" s="31"/>
      <c r="B26" s="44"/>
      <c r="C26" s="13" t="s">
        <v>11</v>
      </c>
      <c r="D26" s="11">
        <v>1830</v>
      </c>
      <c r="E26" s="11">
        <v>1844</v>
      </c>
      <c r="F26" s="11">
        <v>482</v>
      </c>
      <c r="G26" s="12">
        <v>484</v>
      </c>
    </row>
    <row r="27" spans="1:7" ht="16.5" customHeight="1" x14ac:dyDescent="0.2">
      <c r="A27" s="31"/>
      <c r="B27" s="44"/>
      <c r="C27" s="13" t="s">
        <v>12</v>
      </c>
      <c r="D27" s="11">
        <v>1841</v>
      </c>
      <c r="E27" s="11">
        <v>1846</v>
      </c>
      <c r="F27" s="11">
        <v>483</v>
      </c>
      <c r="G27" s="12">
        <v>485</v>
      </c>
    </row>
    <row r="28" spans="1:7" ht="16.5" customHeight="1" thickBot="1" x14ac:dyDescent="0.25">
      <c r="A28" s="26" t="s">
        <v>14</v>
      </c>
      <c r="B28" s="27"/>
      <c r="C28" s="27"/>
      <c r="D28" s="19">
        <f>AVERAGE(D24:D27)</f>
        <v>1835.75</v>
      </c>
      <c r="E28" s="19">
        <f>AVERAGE(E24:E27)</f>
        <v>1845.5</v>
      </c>
      <c r="F28" s="19">
        <f>AVERAGE(F24:F27)</f>
        <v>482.5</v>
      </c>
      <c r="G28" s="19">
        <f>AVERAGE(G24:G27)</f>
        <v>484.5</v>
      </c>
    </row>
    <row r="29" spans="1:7" ht="16.5" customHeight="1" thickBot="1" x14ac:dyDescent="0.25">
      <c r="A29" s="30" t="s">
        <v>29</v>
      </c>
      <c r="B29" s="43" t="s">
        <v>30</v>
      </c>
      <c r="C29" s="10" t="s">
        <v>9</v>
      </c>
      <c r="D29" s="11">
        <v>1833</v>
      </c>
      <c r="E29" s="11">
        <v>1844</v>
      </c>
      <c r="F29" s="11">
        <v>483</v>
      </c>
      <c r="G29" s="12">
        <v>485</v>
      </c>
    </row>
    <row r="30" spans="1:7" ht="16.5" customHeight="1" thickBot="1" x14ac:dyDescent="0.25">
      <c r="A30" s="31"/>
      <c r="B30" s="44"/>
      <c r="C30" s="13" t="s">
        <v>10</v>
      </c>
      <c r="D30" s="11">
        <v>1841</v>
      </c>
      <c r="E30" s="11">
        <v>1846</v>
      </c>
      <c r="F30" s="11">
        <v>483</v>
      </c>
      <c r="G30" s="12">
        <v>485</v>
      </c>
    </row>
    <row r="31" spans="1:7" ht="16.5" customHeight="1" thickBot="1" x14ac:dyDescent="0.25">
      <c r="A31" s="31"/>
      <c r="B31" s="44"/>
      <c r="C31" s="13" t="s">
        <v>11</v>
      </c>
      <c r="D31" s="11">
        <v>1833</v>
      </c>
      <c r="E31" s="11">
        <v>1844</v>
      </c>
      <c r="F31" s="11">
        <v>482</v>
      </c>
      <c r="G31" s="12">
        <v>484</v>
      </c>
    </row>
    <row r="32" spans="1:7" ht="16.5" customHeight="1" x14ac:dyDescent="0.2">
      <c r="A32" s="31"/>
      <c r="B32" s="44"/>
      <c r="C32" s="13" t="s">
        <v>12</v>
      </c>
      <c r="D32" s="11">
        <v>1842</v>
      </c>
      <c r="E32" s="11">
        <v>1848</v>
      </c>
      <c r="F32" s="11">
        <v>483</v>
      </c>
      <c r="G32" s="12">
        <v>485</v>
      </c>
    </row>
    <row r="33" spans="1:7" ht="16.5" customHeight="1" thickBot="1" x14ac:dyDescent="0.25">
      <c r="A33" s="26" t="s">
        <v>14</v>
      </c>
      <c r="B33" s="27"/>
      <c r="C33" s="27"/>
      <c r="D33" s="20">
        <f>AVERAGE(D29:D32)</f>
        <v>1837.25</v>
      </c>
      <c r="E33" s="20">
        <f>AVERAGE(E29:E32)</f>
        <v>1845.5</v>
      </c>
      <c r="F33" s="20">
        <f t="shared" ref="F33:G33" si="0">AVERAGE(F29:F32)</f>
        <v>482.75</v>
      </c>
      <c r="G33" s="20">
        <f t="shared" si="0"/>
        <v>484.75</v>
      </c>
    </row>
    <row r="34" spans="1:7" ht="16.5" customHeight="1" x14ac:dyDescent="0.2">
      <c r="A34" s="34" t="s">
        <v>15</v>
      </c>
      <c r="B34" s="32" t="s">
        <v>38</v>
      </c>
      <c r="C34" s="10" t="s">
        <v>9</v>
      </c>
      <c r="D34" s="11">
        <v>1835</v>
      </c>
      <c r="E34" s="11">
        <v>1847</v>
      </c>
      <c r="F34" s="11">
        <v>483.5</v>
      </c>
      <c r="G34" s="12">
        <v>485</v>
      </c>
    </row>
    <row r="35" spans="1:7" ht="16.5" customHeight="1" x14ac:dyDescent="0.2">
      <c r="A35" s="35"/>
      <c r="B35" s="33"/>
      <c r="C35" s="13" t="s">
        <v>10</v>
      </c>
      <c r="D35" s="14">
        <v>1849</v>
      </c>
      <c r="E35" s="14">
        <v>1855</v>
      </c>
      <c r="F35" s="14">
        <v>484</v>
      </c>
      <c r="G35" s="15">
        <v>485</v>
      </c>
    </row>
    <row r="36" spans="1:7" ht="16.5" customHeight="1" x14ac:dyDescent="0.2">
      <c r="A36" s="35"/>
      <c r="B36" s="33"/>
      <c r="C36" s="13" t="s">
        <v>11</v>
      </c>
      <c r="D36" s="14">
        <v>1842</v>
      </c>
      <c r="E36" s="14">
        <v>1849</v>
      </c>
      <c r="F36" s="14">
        <v>483</v>
      </c>
      <c r="G36" s="15">
        <v>485</v>
      </c>
    </row>
    <row r="37" spans="1:7" ht="16.5" customHeight="1" x14ac:dyDescent="0.2">
      <c r="A37" s="35"/>
      <c r="B37" s="33"/>
      <c r="C37" s="13" t="s">
        <v>12</v>
      </c>
      <c r="D37" s="14">
        <v>1835</v>
      </c>
      <c r="E37" s="14">
        <v>1847</v>
      </c>
      <c r="F37" s="14">
        <v>484</v>
      </c>
      <c r="G37" s="15">
        <v>485</v>
      </c>
    </row>
    <row r="38" spans="1:7" ht="16.5" customHeight="1" thickBot="1" x14ac:dyDescent="0.25">
      <c r="A38" s="26" t="s">
        <v>14</v>
      </c>
      <c r="B38" s="27"/>
      <c r="C38" s="27"/>
      <c r="D38" s="19">
        <f>AVERAGE(D34:D37)</f>
        <v>1840.25</v>
      </c>
      <c r="E38" s="19">
        <f>AVERAGE(E34:E37)</f>
        <v>1849.5</v>
      </c>
      <c r="F38" s="19">
        <f>AVERAGE(F34:F37)</f>
        <v>483.625</v>
      </c>
      <c r="G38" s="19">
        <f>AVERAGE(G34:G37)</f>
        <v>485</v>
      </c>
    </row>
    <row r="39" spans="1:7" ht="16.5" customHeight="1" thickBot="1" x14ac:dyDescent="0.25">
      <c r="A39" s="34" t="s">
        <v>31</v>
      </c>
      <c r="B39" s="32" t="s">
        <v>39</v>
      </c>
      <c r="C39" s="10" t="s">
        <v>9</v>
      </c>
      <c r="D39" s="16">
        <v>1856</v>
      </c>
      <c r="E39" s="16">
        <v>1867</v>
      </c>
      <c r="F39" s="16">
        <v>489</v>
      </c>
      <c r="G39" s="17">
        <v>490</v>
      </c>
    </row>
    <row r="40" spans="1:7" ht="16.5" customHeight="1" thickBot="1" x14ac:dyDescent="0.25">
      <c r="A40" s="35"/>
      <c r="B40" s="33"/>
      <c r="C40" s="13" t="s">
        <v>10</v>
      </c>
      <c r="D40" s="11">
        <v>1864</v>
      </c>
      <c r="E40" s="11">
        <v>1870</v>
      </c>
      <c r="F40" s="11">
        <v>488</v>
      </c>
      <c r="G40" s="12">
        <v>489</v>
      </c>
    </row>
    <row r="41" spans="1:7" ht="16.5" customHeight="1" thickBot="1" x14ac:dyDescent="0.25">
      <c r="A41" s="35"/>
      <c r="B41" s="33"/>
      <c r="C41" s="13" t="s">
        <v>11</v>
      </c>
      <c r="D41" s="11">
        <v>1863</v>
      </c>
      <c r="E41" s="11">
        <v>1869</v>
      </c>
      <c r="F41" s="11">
        <v>487</v>
      </c>
      <c r="G41" s="12">
        <v>489</v>
      </c>
    </row>
    <row r="42" spans="1:7" ht="16.5" customHeight="1" x14ac:dyDescent="0.2">
      <c r="A42" s="35"/>
      <c r="B42" s="33"/>
      <c r="C42" s="13" t="s">
        <v>12</v>
      </c>
      <c r="D42" s="11">
        <v>1857</v>
      </c>
      <c r="E42" s="11">
        <v>1867</v>
      </c>
      <c r="F42" s="11">
        <v>489</v>
      </c>
      <c r="G42" s="12">
        <v>490</v>
      </c>
    </row>
    <row r="43" spans="1:7" ht="16.5" customHeight="1" thickBot="1" x14ac:dyDescent="0.25">
      <c r="A43" s="39" t="s">
        <v>14</v>
      </c>
      <c r="B43" s="40"/>
      <c r="C43" s="40"/>
      <c r="D43" s="18">
        <f>AVERAGE(D39:D42)</f>
        <v>1860</v>
      </c>
      <c r="E43" s="18">
        <f>AVERAGE(E39:E42)</f>
        <v>1868.25</v>
      </c>
      <c r="F43" s="18">
        <f>AVERAGE(F39:F42)</f>
        <v>488.25</v>
      </c>
      <c r="G43" s="18">
        <f>AVERAGE(G39:G42)</f>
        <v>489.5</v>
      </c>
    </row>
    <row r="44" spans="1:7" ht="16.5" customHeight="1" thickBot="1" x14ac:dyDescent="0.25">
      <c r="A44" s="36" t="s">
        <v>37</v>
      </c>
      <c r="B44" s="37"/>
      <c r="C44" s="38"/>
      <c r="D44" s="6">
        <f>AVERAGE(D13,D18,D23)</f>
        <v>1833.25</v>
      </c>
      <c r="E44" s="6">
        <f>AVERAGE(E13,E18,E23)</f>
        <v>1843.3333333333333</v>
      </c>
      <c r="F44" s="6">
        <f>AVERAGE(F13,F18,F23)</f>
        <v>482.125</v>
      </c>
      <c r="G44" s="6">
        <f>AVERAGE(G13,G18,G23)</f>
        <v>484.75</v>
      </c>
    </row>
    <row r="45" spans="1:7" ht="16.5" customHeight="1" x14ac:dyDescent="0.2">
      <c r="A45" s="34" t="s">
        <v>18</v>
      </c>
      <c r="B45" s="32" t="s">
        <v>40</v>
      </c>
      <c r="C45" s="10" t="s">
        <v>9</v>
      </c>
      <c r="D45" s="11">
        <v>1862</v>
      </c>
      <c r="E45" s="11">
        <v>1875</v>
      </c>
      <c r="F45" s="11">
        <v>490</v>
      </c>
      <c r="G45" s="12">
        <v>492.5</v>
      </c>
    </row>
    <row r="46" spans="1:7" ht="16.5" customHeight="1" thickBot="1" x14ac:dyDescent="0.25">
      <c r="A46" s="35"/>
      <c r="B46" s="33"/>
      <c r="C46" s="13" t="s">
        <v>10</v>
      </c>
      <c r="D46" s="14">
        <v>1875</v>
      </c>
      <c r="E46" s="14">
        <v>1882</v>
      </c>
      <c r="F46" s="14">
        <v>491</v>
      </c>
      <c r="G46" s="15">
        <v>492</v>
      </c>
    </row>
    <row r="47" spans="1:7" ht="16.5" customHeight="1" x14ac:dyDescent="0.2">
      <c r="A47" s="35"/>
      <c r="B47" s="33"/>
      <c r="C47" s="13" t="s">
        <v>11</v>
      </c>
      <c r="D47" s="11">
        <v>1862</v>
      </c>
      <c r="E47" s="11">
        <v>1876</v>
      </c>
      <c r="F47" s="11">
        <v>490</v>
      </c>
      <c r="G47" s="12">
        <v>492</v>
      </c>
    </row>
    <row r="48" spans="1:7" ht="16.5" customHeight="1" x14ac:dyDescent="0.2">
      <c r="A48" s="35"/>
      <c r="B48" s="33"/>
      <c r="C48" s="13" t="s">
        <v>12</v>
      </c>
      <c r="D48" s="14">
        <v>1876</v>
      </c>
      <c r="E48" s="14">
        <v>1883</v>
      </c>
      <c r="F48" s="14">
        <v>491</v>
      </c>
      <c r="G48" s="15">
        <v>493</v>
      </c>
    </row>
    <row r="49" spans="1:7" ht="16.5" customHeight="1" thickBot="1" x14ac:dyDescent="0.25">
      <c r="A49" s="26" t="s">
        <v>14</v>
      </c>
      <c r="B49" s="27"/>
      <c r="C49" s="27"/>
      <c r="D49" s="19">
        <f>AVERAGE(D45:D48)</f>
        <v>1868.75</v>
      </c>
      <c r="E49" s="19">
        <f>AVERAGE(E45:E48)</f>
        <v>1879</v>
      </c>
      <c r="F49" s="19">
        <f>AVERAGE(F45:F48)</f>
        <v>490.5</v>
      </c>
      <c r="G49" s="19">
        <f>AVERAGE(G45:G48)</f>
        <v>492.375</v>
      </c>
    </row>
    <row r="50" spans="1:7" ht="16.5" customHeight="1" thickBot="1" x14ac:dyDescent="0.25">
      <c r="A50" s="34" t="s">
        <v>16</v>
      </c>
      <c r="B50" s="32" t="s">
        <v>41</v>
      </c>
      <c r="C50" s="10" t="s">
        <v>9</v>
      </c>
      <c r="D50" s="11">
        <v>1875</v>
      </c>
      <c r="E50" s="11">
        <v>1882</v>
      </c>
      <c r="F50" s="11">
        <v>491</v>
      </c>
      <c r="G50" s="12">
        <v>492</v>
      </c>
    </row>
    <row r="51" spans="1:7" ht="16.5" customHeight="1" thickBot="1" x14ac:dyDescent="0.25">
      <c r="A51" s="35"/>
      <c r="B51" s="33"/>
      <c r="C51" s="13" t="s">
        <v>10</v>
      </c>
      <c r="D51" s="11">
        <v>1862</v>
      </c>
      <c r="E51" s="11">
        <v>1875</v>
      </c>
      <c r="F51" s="11">
        <v>490</v>
      </c>
      <c r="G51" s="12">
        <v>492</v>
      </c>
    </row>
    <row r="52" spans="1:7" ht="16.5" customHeight="1" thickBot="1" x14ac:dyDescent="0.25">
      <c r="A52" s="35"/>
      <c r="B52" s="33"/>
      <c r="C52" s="13" t="s">
        <v>11</v>
      </c>
      <c r="D52" s="11">
        <v>1875</v>
      </c>
      <c r="E52" s="11">
        <v>1882</v>
      </c>
      <c r="F52" s="11">
        <v>491</v>
      </c>
      <c r="G52" s="12">
        <v>492</v>
      </c>
    </row>
    <row r="53" spans="1:7" ht="16.5" customHeight="1" x14ac:dyDescent="0.2">
      <c r="A53" s="35"/>
      <c r="B53" s="33"/>
      <c r="C53" s="13" t="s">
        <v>12</v>
      </c>
      <c r="D53" s="11">
        <v>1862</v>
      </c>
      <c r="E53" s="11">
        <v>1875</v>
      </c>
      <c r="F53" s="11">
        <v>491</v>
      </c>
      <c r="G53" s="12">
        <v>492</v>
      </c>
    </row>
    <row r="54" spans="1:7" ht="16.5" customHeight="1" thickBot="1" x14ac:dyDescent="0.25">
      <c r="A54" s="26" t="s">
        <v>14</v>
      </c>
      <c r="B54" s="27"/>
      <c r="C54" s="27"/>
      <c r="D54" s="19">
        <f>AVERAGE(D50:D53)</f>
        <v>1868.5</v>
      </c>
      <c r="E54" s="19">
        <f>AVERAGE(E50:E53)</f>
        <v>1878.5</v>
      </c>
      <c r="F54" s="19">
        <f>AVERAGE(F50:F53)</f>
        <v>490.75</v>
      </c>
      <c r="G54" s="19">
        <f>AVERAGE(G50:G53)</f>
        <v>492</v>
      </c>
    </row>
    <row r="55" spans="1:7" ht="16.5" customHeight="1" x14ac:dyDescent="0.2">
      <c r="A55" s="34" t="s">
        <v>20</v>
      </c>
      <c r="B55" s="32" t="s">
        <v>42</v>
      </c>
      <c r="C55" s="10" t="s">
        <v>9</v>
      </c>
      <c r="D55" s="14">
        <v>1863</v>
      </c>
      <c r="E55" s="14">
        <v>1873</v>
      </c>
      <c r="F55" s="14">
        <v>491</v>
      </c>
      <c r="G55" s="15">
        <v>492</v>
      </c>
    </row>
    <row r="56" spans="1:7" ht="16.5" customHeight="1" x14ac:dyDescent="0.2">
      <c r="A56" s="35"/>
      <c r="B56" s="33"/>
      <c r="C56" s="13" t="s">
        <v>10</v>
      </c>
      <c r="D56" s="14">
        <v>1875</v>
      </c>
      <c r="E56" s="14">
        <v>1882</v>
      </c>
      <c r="F56" s="14">
        <v>491</v>
      </c>
      <c r="G56" s="15">
        <v>492</v>
      </c>
    </row>
    <row r="57" spans="1:7" ht="16.5" customHeight="1" x14ac:dyDescent="0.2">
      <c r="A57" s="35"/>
      <c r="B57" s="33"/>
      <c r="C57" s="13" t="s">
        <v>11</v>
      </c>
      <c r="D57" s="14">
        <v>1863</v>
      </c>
      <c r="E57" s="14">
        <v>1874</v>
      </c>
      <c r="F57" s="14">
        <v>491</v>
      </c>
      <c r="G57" s="15">
        <v>492</v>
      </c>
    </row>
    <row r="58" spans="1:7" ht="16.5" customHeight="1" x14ac:dyDescent="0.2">
      <c r="A58" s="35"/>
      <c r="B58" s="33"/>
      <c r="C58" s="13" t="s">
        <v>12</v>
      </c>
      <c r="D58" s="14">
        <v>1863</v>
      </c>
      <c r="E58" s="14">
        <v>1873</v>
      </c>
      <c r="F58" s="14">
        <v>491</v>
      </c>
      <c r="G58" s="15">
        <v>492</v>
      </c>
    </row>
    <row r="59" spans="1:7" ht="16.5" customHeight="1" thickBot="1" x14ac:dyDescent="0.25">
      <c r="A59" s="26" t="s">
        <v>14</v>
      </c>
      <c r="B59" s="27"/>
      <c r="C59" s="27"/>
      <c r="D59" s="19">
        <f>AVERAGE(D55:D58)</f>
        <v>1866</v>
      </c>
      <c r="E59" s="19">
        <f>AVERAGE(E55:E58)</f>
        <v>1875.5</v>
      </c>
      <c r="F59" s="19">
        <f>AVERAGE(F55:F58)</f>
        <v>491</v>
      </c>
      <c r="G59" s="19">
        <f>AVERAGE(G55:G58)</f>
        <v>492</v>
      </c>
    </row>
    <row r="60" spans="1:7" ht="16.5" customHeight="1" thickBot="1" x14ac:dyDescent="0.25">
      <c r="A60" s="34" t="s">
        <v>17</v>
      </c>
      <c r="B60" s="32" t="s">
        <v>43</v>
      </c>
      <c r="C60" s="10" t="s">
        <v>9</v>
      </c>
      <c r="D60" s="11">
        <v>1883</v>
      </c>
      <c r="E60" s="11">
        <v>1889</v>
      </c>
      <c r="F60" s="11">
        <v>493</v>
      </c>
      <c r="G60" s="12">
        <v>495</v>
      </c>
    </row>
    <row r="61" spans="1:7" ht="16.5" customHeight="1" thickBot="1" x14ac:dyDescent="0.25">
      <c r="A61" s="35"/>
      <c r="B61" s="33"/>
      <c r="C61" s="13" t="s">
        <v>10</v>
      </c>
      <c r="D61" s="11">
        <v>1891</v>
      </c>
      <c r="E61" s="11">
        <v>1904</v>
      </c>
      <c r="F61" s="11">
        <v>495</v>
      </c>
      <c r="G61" s="12">
        <v>497</v>
      </c>
    </row>
    <row r="62" spans="1:7" ht="16.5" customHeight="1" thickBot="1" x14ac:dyDescent="0.25">
      <c r="A62" s="35"/>
      <c r="B62" s="33"/>
      <c r="C62" s="13" t="s">
        <v>11</v>
      </c>
      <c r="D62" s="11">
        <v>1883</v>
      </c>
      <c r="E62" s="11">
        <v>1889</v>
      </c>
      <c r="F62" s="11">
        <v>493</v>
      </c>
      <c r="G62" s="12">
        <v>495</v>
      </c>
    </row>
    <row r="63" spans="1:7" ht="16.5" customHeight="1" x14ac:dyDescent="0.2">
      <c r="A63" s="35"/>
      <c r="B63" s="33"/>
      <c r="C63" s="13" t="s">
        <v>12</v>
      </c>
      <c r="D63" s="11">
        <v>1891</v>
      </c>
      <c r="E63" s="11">
        <v>1904</v>
      </c>
      <c r="F63" s="11">
        <v>495</v>
      </c>
      <c r="G63" s="12">
        <v>497</v>
      </c>
    </row>
    <row r="64" spans="1:7" ht="16.5" customHeight="1" thickBot="1" x14ac:dyDescent="0.25">
      <c r="A64" s="26" t="s">
        <v>14</v>
      </c>
      <c r="B64" s="27"/>
      <c r="C64" s="27"/>
      <c r="D64" s="19">
        <f>AVERAGE(D60:D63)</f>
        <v>1887</v>
      </c>
      <c r="E64" s="19">
        <f>AVERAGE(E60:E63)</f>
        <v>1896.5</v>
      </c>
      <c r="F64" s="19">
        <f>AVERAGE(F60:F63)</f>
        <v>494</v>
      </c>
      <c r="G64" s="19">
        <f>AVERAGE(G60:G63)</f>
        <v>496</v>
      </c>
    </row>
    <row r="65" spans="1:7" ht="16.5" customHeight="1" thickBot="1" x14ac:dyDescent="0.25">
      <c r="A65" s="34" t="s">
        <v>29</v>
      </c>
      <c r="B65" s="32" t="s">
        <v>44</v>
      </c>
      <c r="C65" s="10" t="s">
        <v>9</v>
      </c>
      <c r="D65" s="11">
        <v>1891</v>
      </c>
      <c r="E65" s="11">
        <v>1904</v>
      </c>
      <c r="F65" s="11">
        <v>495</v>
      </c>
      <c r="G65" s="12">
        <v>497</v>
      </c>
    </row>
    <row r="66" spans="1:7" ht="16.5" customHeight="1" thickBot="1" x14ac:dyDescent="0.25">
      <c r="A66" s="35"/>
      <c r="B66" s="33"/>
      <c r="C66" s="13" t="s">
        <v>10</v>
      </c>
      <c r="D66" s="11">
        <v>1890</v>
      </c>
      <c r="E66" s="11">
        <v>1903</v>
      </c>
      <c r="F66" s="11">
        <v>494</v>
      </c>
      <c r="G66" s="12">
        <v>497</v>
      </c>
    </row>
    <row r="67" spans="1:7" ht="16.5" customHeight="1" thickBot="1" x14ac:dyDescent="0.25">
      <c r="A67" s="35"/>
      <c r="B67" s="33"/>
      <c r="C67" s="13" t="s">
        <v>11</v>
      </c>
      <c r="D67" s="11">
        <v>1891</v>
      </c>
      <c r="E67" s="11">
        <v>1904</v>
      </c>
      <c r="F67" s="11">
        <v>495</v>
      </c>
      <c r="G67" s="12">
        <v>497</v>
      </c>
    </row>
    <row r="68" spans="1:7" ht="16.5" customHeight="1" x14ac:dyDescent="0.2">
      <c r="A68" s="35"/>
      <c r="B68" s="33"/>
      <c r="C68" s="13" t="s">
        <v>12</v>
      </c>
      <c r="D68" s="11">
        <v>1891</v>
      </c>
      <c r="E68" s="11">
        <v>1904</v>
      </c>
      <c r="F68" s="11">
        <v>494</v>
      </c>
      <c r="G68" s="12">
        <v>497</v>
      </c>
    </row>
    <row r="69" spans="1:7" ht="16.5" customHeight="1" thickBot="1" x14ac:dyDescent="0.25">
      <c r="A69" s="26" t="s">
        <v>14</v>
      </c>
      <c r="B69" s="27"/>
      <c r="C69" s="27"/>
      <c r="D69" s="19">
        <f>AVERAGE(D65:D68)</f>
        <v>1890.75</v>
      </c>
      <c r="E69" s="19">
        <f>AVERAGE(E65:E68)</f>
        <v>1903.75</v>
      </c>
      <c r="F69" s="19">
        <f>AVERAGE(F65:F68)</f>
        <v>494.5</v>
      </c>
      <c r="G69" s="19">
        <f>AVERAGE(G65:G68)</f>
        <v>497</v>
      </c>
    </row>
    <row r="70" spans="1:7" ht="16.5" customHeight="1" thickBot="1" x14ac:dyDescent="0.25">
      <c r="A70" s="34" t="s">
        <v>15</v>
      </c>
      <c r="B70" s="32" t="s">
        <v>45</v>
      </c>
      <c r="C70" s="10" t="s">
        <v>9</v>
      </c>
      <c r="D70" s="11">
        <v>1875</v>
      </c>
      <c r="E70" s="11">
        <v>1880</v>
      </c>
      <c r="F70" s="11">
        <v>491</v>
      </c>
      <c r="G70" s="12">
        <v>494</v>
      </c>
    </row>
    <row r="71" spans="1:7" ht="16.5" customHeight="1" thickBot="1" x14ac:dyDescent="0.25">
      <c r="A71" s="35"/>
      <c r="B71" s="33"/>
      <c r="C71" s="13" t="s">
        <v>10</v>
      </c>
      <c r="D71" s="11">
        <v>1862</v>
      </c>
      <c r="E71" s="11">
        <v>1875</v>
      </c>
      <c r="F71" s="11">
        <v>490</v>
      </c>
      <c r="G71" s="12">
        <v>493</v>
      </c>
    </row>
    <row r="72" spans="1:7" ht="16.5" customHeight="1" thickBot="1" x14ac:dyDescent="0.25">
      <c r="A72" s="35"/>
      <c r="B72" s="33"/>
      <c r="C72" s="13" t="s">
        <v>11</v>
      </c>
      <c r="D72" s="11">
        <v>1875</v>
      </c>
      <c r="E72" s="11">
        <v>1880</v>
      </c>
      <c r="F72" s="11">
        <v>491</v>
      </c>
      <c r="G72" s="12">
        <v>494</v>
      </c>
    </row>
    <row r="73" spans="1:7" ht="16.5" customHeight="1" x14ac:dyDescent="0.2">
      <c r="A73" s="35"/>
      <c r="B73" s="33"/>
      <c r="C73" s="13" t="s">
        <v>12</v>
      </c>
      <c r="D73" s="11">
        <v>1862</v>
      </c>
      <c r="E73" s="11">
        <v>1875</v>
      </c>
      <c r="F73" s="11">
        <v>490</v>
      </c>
      <c r="G73" s="12">
        <v>493</v>
      </c>
    </row>
    <row r="74" spans="1:7" ht="16.5" customHeight="1" thickBot="1" x14ac:dyDescent="0.25">
      <c r="A74" s="26" t="s">
        <v>14</v>
      </c>
      <c r="B74" s="27"/>
      <c r="C74" s="27"/>
      <c r="D74" s="19">
        <f>AVERAGE(D70:D73)</f>
        <v>1868.5</v>
      </c>
      <c r="E74" s="19">
        <f>AVERAGE(E70:E73)</f>
        <v>1877.5</v>
      </c>
      <c r="F74" s="19">
        <f>AVERAGE(F70:F73)</f>
        <v>490.5</v>
      </c>
      <c r="G74" s="19">
        <f>AVERAGE(G70:G73)</f>
        <v>493.5</v>
      </c>
    </row>
    <row r="75" spans="1:7" ht="16.5" customHeight="1" thickBot="1" x14ac:dyDescent="0.25">
      <c r="A75" s="34" t="s">
        <v>31</v>
      </c>
      <c r="B75" s="32" t="s">
        <v>46</v>
      </c>
      <c r="C75" s="10" t="s">
        <v>9</v>
      </c>
      <c r="D75" s="11">
        <v>1875</v>
      </c>
      <c r="E75" s="11">
        <v>1880</v>
      </c>
      <c r="F75" s="11">
        <v>491</v>
      </c>
      <c r="G75" s="12">
        <v>494</v>
      </c>
    </row>
    <row r="76" spans="1:7" ht="16.5" customHeight="1" thickBot="1" x14ac:dyDescent="0.25">
      <c r="A76" s="35"/>
      <c r="B76" s="33"/>
      <c r="C76" s="13" t="s">
        <v>10</v>
      </c>
      <c r="D76" s="14">
        <v>1882</v>
      </c>
      <c r="E76" s="14">
        <v>1886</v>
      </c>
      <c r="F76" s="11">
        <v>492</v>
      </c>
      <c r="G76" s="12">
        <v>494</v>
      </c>
    </row>
    <row r="77" spans="1:7" ht="16.5" customHeight="1" thickBot="1" x14ac:dyDescent="0.25">
      <c r="A77" s="35"/>
      <c r="B77" s="33"/>
      <c r="C77" s="13" t="s">
        <v>11</v>
      </c>
      <c r="D77" s="11">
        <v>1881</v>
      </c>
      <c r="E77" s="11">
        <v>1885</v>
      </c>
      <c r="F77" s="11">
        <v>491</v>
      </c>
      <c r="G77" s="12">
        <v>494</v>
      </c>
    </row>
    <row r="78" spans="1:7" ht="16.5" customHeight="1" x14ac:dyDescent="0.2">
      <c r="A78" s="35"/>
      <c r="B78" s="33"/>
      <c r="C78" s="13" t="s">
        <v>12</v>
      </c>
      <c r="D78" s="14">
        <v>1882</v>
      </c>
      <c r="E78" s="14">
        <v>1886</v>
      </c>
      <c r="F78" s="11">
        <v>492</v>
      </c>
      <c r="G78" s="12">
        <v>494</v>
      </c>
    </row>
    <row r="79" spans="1:7" ht="16.5" customHeight="1" thickBot="1" x14ac:dyDescent="0.25">
      <c r="A79" s="46" t="s">
        <v>14</v>
      </c>
      <c r="B79" s="47"/>
      <c r="C79" s="47"/>
      <c r="D79" s="19">
        <f>AVERAGE(D75:D78)</f>
        <v>1880</v>
      </c>
      <c r="E79" s="19">
        <f>AVERAGE(E75:E78)</f>
        <v>1884.25</v>
      </c>
      <c r="F79" s="19">
        <f>AVERAGE(F75:F78)</f>
        <v>491.5</v>
      </c>
      <c r="G79" s="19">
        <f>AVERAGE(G75:G78)</f>
        <v>494</v>
      </c>
    </row>
    <row r="80" spans="1:7" ht="16.5" customHeight="1" thickBot="1" x14ac:dyDescent="0.25">
      <c r="A80" s="36" t="s">
        <v>32</v>
      </c>
      <c r="B80" s="37"/>
      <c r="C80" s="38"/>
      <c r="D80" s="6">
        <f>AVERAGE(D49,D54,D59)</f>
        <v>1867.75</v>
      </c>
      <c r="E80" s="6">
        <f>AVERAGE(E49,E54,E59)</f>
        <v>1877.6666666666667</v>
      </c>
      <c r="F80" s="6">
        <f>AVERAGE(F49,F54,F59)</f>
        <v>490.75</v>
      </c>
      <c r="G80" s="6">
        <f>AVERAGE(G49,G54,G59)</f>
        <v>492.125</v>
      </c>
    </row>
    <row r="81" spans="1:7" ht="16.5" customHeight="1" x14ac:dyDescent="0.2">
      <c r="A81" s="34" t="s">
        <v>18</v>
      </c>
      <c r="B81" s="32" t="s">
        <v>47</v>
      </c>
      <c r="C81" s="10" t="s">
        <v>9</v>
      </c>
      <c r="D81" s="11">
        <v>1869</v>
      </c>
      <c r="E81" s="11">
        <v>1882</v>
      </c>
      <c r="F81" s="11">
        <v>489.5</v>
      </c>
      <c r="G81" s="12">
        <v>492</v>
      </c>
    </row>
    <row r="82" spans="1:7" ht="16.5" customHeight="1" thickBot="1" x14ac:dyDescent="0.25">
      <c r="A82" s="35"/>
      <c r="B82" s="33"/>
      <c r="C82" s="13" t="s">
        <v>10</v>
      </c>
      <c r="D82" s="14">
        <v>1874</v>
      </c>
      <c r="E82" s="14">
        <v>1880</v>
      </c>
      <c r="F82" s="14">
        <v>490</v>
      </c>
      <c r="G82" s="15">
        <v>493</v>
      </c>
    </row>
    <row r="83" spans="1:7" ht="16.5" customHeight="1" thickBot="1" x14ac:dyDescent="0.25">
      <c r="A83" s="35"/>
      <c r="B83" s="33"/>
      <c r="C83" s="13" t="s">
        <v>11</v>
      </c>
      <c r="D83" s="11">
        <v>1880</v>
      </c>
      <c r="E83" s="11">
        <v>1886</v>
      </c>
      <c r="F83" s="11">
        <v>491</v>
      </c>
      <c r="G83" s="12">
        <v>494</v>
      </c>
    </row>
    <row r="84" spans="1:7" ht="16.5" customHeight="1" x14ac:dyDescent="0.2">
      <c r="A84" s="35"/>
      <c r="B84" s="33"/>
      <c r="C84" s="13" t="s">
        <v>12</v>
      </c>
      <c r="D84" s="11">
        <v>1869</v>
      </c>
      <c r="E84" s="11">
        <v>1882</v>
      </c>
      <c r="F84" s="11">
        <v>489.5</v>
      </c>
      <c r="G84" s="12">
        <v>492</v>
      </c>
    </row>
    <row r="85" spans="1:7" ht="16.5" customHeight="1" thickBot="1" x14ac:dyDescent="0.25">
      <c r="A85" s="26" t="s">
        <v>14</v>
      </c>
      <c r="B85" s="27"/>
      <c r="C85" s="27"/>
      <c r="D85" s="21">
        <f>AVERAGE(D81:D84)</f>
        <v>1873</v>
      </c>
      <c r="E85" s="21">
        <f>AVERAGE(E81:E84)</f>
        <v>1882.5</v>
      </c>
      <c r="F85" s="21">
        <f>AVERAGE(F81:F84)</f>
        <v>490</v>
      </c>
      <c r="G85" s="21">
        <f>AVERAGE(G81:G84)</f>
        <v>492.75</v>
      </c>
    </row>
    <row r="86" spans="1:7" ht="16.5" customHeight="1" thickBot="1" x14ac:dyDescent="0.25">
      <c r="A86" s="34" t="s">
        <v>16</v>
      </c>
      <c r="B86" s="32" t="s">
        <v>48</v>
      </c>
      <c r="C86" s="24" t="s">
        <v>9</v>
      </c>
      <c r="D86" s="11">
        <v>1862</v>
      </c>
      <c r="E86" s="11">
        <v>1874</v>
      </c>
      <c r="F86" s="11">
        <v>490</v>
      </c>
      <c r="G86" s="12">
        <v>492</v>
      </c>
    </row>
    <row r="87" spans="1:7" ht="16.5" customHeight="1" thickBot="1" x14ac:dyDescent="0.25">
      <c r="A87" s="35"/>
      <c r="B87" s="33"/>
      <c r="C87" s="25" t="s">
        <v>10</v>
      </c>
      <c r="D87" s="11">
        <v>1884</v>
      </c>
      <c r="E87" s="11">
        <v>1890</v>
      </c>
      <c r="F87" s="11">
        <v>493</v>
      </c>
      <c r="G87" s="12">
        <v>495</v>
      </c>
    </row>
    <row r="88" spans="1:7" ht="16.5" customHeight="1" thickBot="1" x14ac:dyDescent="0.25">
      <c r="A88" s="35"/>
      <c r="B88" s="33"/>
      <c r="C88" s="25" t="s">
        <v>11</v>
      </c>
      <c r="D88" s="11">
        <v>1869</v>
      </c>
      <c r="E88" s="11">
        <v>1882</v>
      </c>
      <c r="F88" s="11">
        <v>490</v>
      </c>
      <c r="G88" s="12">
        <v>492</v>
      </c>
    </row>
    <row r="89" spans="1:7" ht="16.5" customHeight="1" x14ac:dyDescent="0.2">
      <c r="A89" s="35"/>
      <c r="B89" s="33"/>
      <c r="C89" s="25" t="s">
        <v>12</v>
      </c>
      <c r="D89" s="11">
        <v>1883</v>
      </c>
      <c r="E89" s="11">
        <v>1890</v>
      </c>
      <c r="F89" s="11">
        <v>493</v>
      </c>
      <c r="G89" s="12">
        <v>495</v>
      </c>
    </row>
    <row r="90" spans="1:7" ht="16.5" customHeight="1" thickBot="1" x14ac:dyDescent="0.25">
      <c r="A90" s="26" t="s">
        <v>14</v>
      </c>
      <c r="B90" s="27"/>
      <c r="C90" s="45"/>
      <c r="D90" s="21">
        <f>AVERAGE(D86:D89)</f>
        <v>1874.5</v>
      </c>
      <c r="E90" s="21">
        <f>AVERAGE(E86:E89)</f>
        <v>1884</v>
      </c>
      <c r="F90" s="21">
        <f>AVERAGE(F86:F89)</f>
        <v>491.5</v>
      </c>
      <c r="G90" s="21">
        <f>AVERAGE(G86:G89)</f>
        <v>493.5</v>
      </c>
    </row>
    <row r="91" spans="1:7" ht="16.5" customHeight="1" x14ac:dyDescent="0.2">
      <c r="A91" s="34" t="s">
        <v>20</v>
      </c>
      <c r="B91" s="32" t="s">
        <v>49</v>
      </c>
      <c r="C91" s="24" t="s">
        <v>9</v>
      </c>
      <c r="D91" s="14">
        <v>1869</v>
      </c>
      <c r="E91" s="14">
        <v>1882</v>
      </c>
      <c r="F91" s="14">
        <v>492</v>
      </c>
      <c r="G91" s="15">
        <v>494</v>
      </c>
    </row>
    <row r="92" spans="1:7" ht="16.5" customHeight="1" x14ac:dyDescent="0.2">
      <c r="A92" s="35"/>
      <c r="B92" s="33"/>
      <c r="C92" s="25" t="s">
        <v>10</v>
      </c>
      <c r="D92" s="14">
        <v>1870</v>
      </c>
      <c r="E92" s="14">
        <v>1881</v>
      </c>
      <c r="F92" s="14">
        <v>492</v>
      </c>
      <c r="G92" s="15">
        <v>494</v>
      </c>
    </row>
    <row r="93" spans="1:7" ht="16.5" customHeight="1" x14ac:dyDescent="0.2">
      <c r="A93" s="35"/>
      <c r="B93" s="33"/>
      <c r="C93" s="25" t="s">
        <v>11</v>
      </c>
      <c r="D93" s="14">
        <v>1869</v>
      </c>
      <c r="E93" s="14">
        <v>1882</v>
      </c>
      <c r="F93" s="14">
        <v>492</v>
      </c>
      <c r="G93" s="15">
        <v>494</v>
      </c>
    </row>
    <row r="94" spans="1:7" ht="16.5" customHeight="1" x14ac:dyDescent="0.2">
      <c r="A94" s="35"/>
      <c r="B94" s="33"/>
      <c r="C94" s="25" t="s">
        <v>12</v>
      </c>
      <c r="D94" s="14">
        <v>1870</v>
      </c>
      <c r="E94" s="14">
        <v>1881</v>
      </c>
      <c r="F94" s="14">
        <v>492</v>
      </c>
      <c r="G94" s="15">
        <v>494</v>
      </c>
    </row>
    <row r="95" spans="1:7" ht="16.5" customHeight="1" thickBot="1" x14ac:dyDescent="0.25">
      <c r="A95" s="26" t="s">
        <v>14</v>
      </c>
      <c r="B95" s="27"/>
      <c r="C95" s="45"/>
      <c r="D95" s="21">
        <f>AVERAGE(D91:D94)</f>
        <v>1869.5</v>
      </c>
      <c r="E95" s="21">
        <f>AVERAGE(E91:E94)</f>
        <v>1881.5</v>
      </c>
      <c r="F95" s="21">
        <f>AVERAGE(F91:F94)</f>
        <v>492</v>
      </c>
      <c r="G95" s="21">
        <f>AVERAGE(G91:G94)</f>
        <v>494</v>
      </c>
    </row>
    <row r="96" spans="1:7" ht="16.5" customHeight="1" thickBot="1" x14ac:dyDescent="0.25">
      <c r="A96" s="34" t="s">
        <v>17</v>
      </c>
      <c r="B96" s="32" t="s">
        <v>50</v>
      </c>
      <c r="C96" s="10" t="s">
        <v>9</v>
      </c>
      <c r="D96" s="11">
        <v>1865</v>
      </c>
      <c r="E96" s="11">
        <v>1878</v>
      </c>
      <c r="F96" s="11">
        <v>491</v>
      </c>
      <c r="G96" s="12">
        <v>493</v>
      </c>
    </row>
    <row r="97" spans="1:7" ht="16.5" customHeight="1" thickBot="1" x14ac:dyDescent="0.25">
      <c r="A97" s="35"/>
      <c r="B97" s="33"/>
      <c r="C97" s="13" t="s">
        <v>10</v>
      </c>
      <c r="D97" s="11">
        <v>1863</v>
      </c>
      <c r="E97" s="11">
        <v>1875</v>
      </c>
      <c r="F97" s="11">
        <v>492</v>
      </c>
      <c r="G97" s="12">
        <v>494</v>
      </c>
    </row>
    <row r="98" spans="1:7" ht="16.5" customHeight="1" thickBot="1" x14ac:dyDescent="0.25">
      <c r="A98" s="35"/>
      <c r="B98" s="33"/>
      <c r="C98" s="13" t="s">
        <v>11</v>
      </c>
      <c r="D98" s="11">
        <v>1865</v>
      </c>
      <c r="E98" s="11">
        <v>1878</v>
      </c>
      <c r="F98" s="11">
        <v>491</v>
      </c>
      <c r="G98" s="12">
        <v>493</v>
      </c>
    </row>
    <row r="99" spans="1:7" ht="16.5" customHeight="1" x14ac:dyDescent="0.2">
      <c r="A99" s="35"/>
      <c r="B99" s="33"/>
      <c r="C99" s="13" t="s">
        <v>12</v>
      </c>
      <c r="D99" s="11">
        <v>1863</v>
      </c>
      <c r="E99" s="11">
        <v>1875</v>
      </c>
      <c r="F99" s="11">
        <v>492</v>
      </c>
      <c r="G99" s="12">
        <v>494</v>
      </c>
    </row>
    <row r="100" spans="1:7" ht="16.5" customHeight="1" thickBot="1" x14ac:dyDescent="0.25">
      <c r="A100" s="26" t="s">
        <v>14</v>
      </c>
      <c r="B100" s="27"/>
      <c r="C100" s="27"/>
      <c r="D100" s="21">
        <f>AVERAGE(D96:D99)</f>
        <v>1864</v>
      </c>
      <c r="E100" s="21">
        <f>AVERAGE(E96:E99)</f>
        <v>1876.5</v>
      </c>
      <c r="F100" s="21">
        <f>AVERAGE(F96:F99)</f>
        <v>491.5</v>
      </c>
      <c r="G100" s="21">
        <f>AVERAGE(G96:G99)</f>
        <v>493.5</v>
      </c>
    </row>
    <row r="101" spans="1:7" ht="16.5" customHeight="1" thickBot="1" x14ac:dyDescent="0.25">
      <c r="A101" s="34" t="s">
        <v>29</v>
      </c>
      <c r="B101" s="32" t="s">
        <v>51</v>
      </c>
      <c r="C101" s="10" t="s">
        <v>9</v>
      </c>
      <c r="D101" s="11">
        <v>1865</v>
      </c>
      <c r="E101" s="11">
        <v>1878</v>
      </c>
      <c r="F101" s="11">
        <v>491</v>
      </c>
      <c r="G101" s="12">
        <v>493</v>
      </c>
    </row>
    <row r="102" spans="1:7" ht="16.5" customHeight="1" thickBot="1" x14ac:dyDescent="0.25">
      <c r="A102" s="35"/>
      <c r="B102" s="33"/>
      <c r="C102" s="13" t="s">
        <v>10</v>
      </c>
      <c r="D102" s="11">
        <v>1863</v>
      </c>
      <c r="E102" s="11">
        <v>1875</v>
      </c>
      <c r="F102" s="11">
        <v>492</v>
      </c>
      <c r="G102" s="12">
        <v>494</v>
      </c>
    </row>
    <row r="103" spans="1:7" ht="16.5" customHeight="1" thickBot="1" x14ac:dyDescent="0.25">
      <c r="A103" s="35"/>
      <c r="B103" s="33"/>
      <c r="C103" s="13" t="s">
        <v>11</v>
      </c>
      <c r="D103" s="11">
        <v>1865</v>
      </c>
      <c r="E103" s="11">
        <v>1878</v>
      </c>
      <c r="F103" s="11">
        <v>491</v>
      </c>
      <c r="G103" s="12">
        <v>493</v>
      </c>
    </row>
    <row r="104" spans="1:7" ht="16.5" customHeight="1" x14ac:dyDescent="0.2">
      <c r="A104" s="35"/>
      <c r="B104" s="33"/>
      <c r="C104" s="13" t="s">
        <v>12</v>
      </c>
      <c r="D104" s="11">
        <v>1863</v>
      </c>
      <c r="E104" s="11">
        <v>1875</v>
      </c>
      <c r="F104" s="11">
        <v>492</v>
      </c>
      <c r="G104" s="12">
        <v>494</v>
      </c>
    </row>
    <row r="105" spans="1:7" ht="16.5" customHeight="1" thickBot="1" x14ac:dyDescent="0.25">
      <c r="A105" s="26" t="s">
        <v>14</v>
      </c>
      <c r="B105" s="27"/>
      <c r="C105" s="27"/>
      <c r="D105" s="21">
        <f>AVERAGE(D101:D104)</f>
        <v>1864</v>
      </c>
      <c r="E105" s="21">
        <f>AVERAGE(E101:E104)</f>
        <v>1876.5</v>
      </c>
      <c r="F105" s="21">
        <f>AVERAGE(F101:F104)</f>
        <v>491.5</v>
      </c>
      <c r="G105" s="21">
        <f>AVERAGE(G101:G104)</f>
        <v>493.5</v>
      </c>
    </row>
    <row r="106" spans="1:7" ht="16.5" customHeight="1" thickBot="1" x14ac:dyDescent="0.25">
      <c r="A106" s="34" t="s">
        <v>15</v>
      </c>
      <c r="B106" s="32" t="s">
        <v>52</v>
      </c>
      <c r="C106" s="10" t="s">
        <v>9</v>
      </c>
      <c r="D106" s="11">
        <v>1872</v>
      </c>
      <c r="E106" s="11">
        <v>1882</v>
      </c>
      <c r="F106" s="11">
        <v>493</v>
      </c>
      <c r="G106" s="12">
        <v>494</v>
      </c>
    </row>
    <row r="107" spans="1:7" ht="16.5" customHeight="1" thickBot="1" x14ac:dyDescent="0.25">
      <c r="A107" s="35"/>
      <c r="B107" s="33"/>
      <c r="C107" s="13" t="s">
        <v>10</v>
      </c>
      <c r="D107" s="11">
        <v>1883</v>
      </c>
      <c r="E107" s="11">
        <v>1893</v>
      </c>
      <c r="F107" s="11">
        <v>495</v>
      </c>
      <c r="G107" s="12">
        <v>497</v>
      </c>
    </row>
    <row r="108" spans="1:7" ht="16.5" customHeight="1" thickBot="1" x14ac:dyDescent="0.25">
      <c r="A108" s="35"/>
      <c r="B108" s="33"/>
      <c r="C108" s="13" t="s">
        <v>11</v>
      </c>
      <c r="D108" s="11">
        <v>1883</v>
      </c>
      <c r="E108" s="11">
        <v>1890</v>
      </c>
      <c r="F108" s="11">
        <v>493</v>
      </c>
      <c r="G108" s="12">
        <v>495</v>
      </c>
    </row>
    <row r="109" spans="1:7" ht="16.5" customHeight="1" x14ac:dyDescent="0.2">
      <c r="A109" s="35"/>
      <c r="B109" s="33"/>
      <c r="C109" s="13" t="s">
        <v>12</v>
      </c>
      <c r="D109" s="11">
        <v>1883</v>
      </c>
      <c r="E109" s="11">
        <v>1893</v>
      </c>
      <c r="F109" s="11">
        <v>495</v>
      </c>
      <c r="G109" s="12">
        <v>497</v>
      </c>
    </row>
    <row r="110" spans="1:7" ht="16.5" customHeight="1" thickBot="1" x14ac:dyDescent="0.25">
      <c r="A110" s="26" t="s">
        <v>14</v>
      </c>
      <c r="B110" s="27"/>
      <c r="C110" s="27"/>
      <c r="D110" s="21">
        <f>AVERAGE(D106:D109)</f>
        <v>1880.25</v>
      </c>
      <c r="E110" s="21">
        <f>AVERAGE(E106:E109)</f>
        <v>1889.5</v>
      </c>
      <c r="F110" s="21">
        <f>AVERAGE(F106:F109)</f>
        <v>494</v>
      </c>
      <c r="G110" s="21">
        <f>AVERAGE(G106:G109)</f>
        <v>495.75</v>
      </c>
    </row>
    <row r="111" spans="1:7" ht="16.5" customHeight="1" thickBot="1" x14ac:dyDescent="0.25">
      <c r="A111" s="34" t="s">
        <v>22</v>
      </c>
      <c r="B111" s="32" t="s">
        <v>53</v>
      </c>
      <c r="C111" s="10" t="s">
        <v>9</v>
      </c>
      <c r="D111" s="11">
        <v>1884</v>
      </c>
      <c r="E111" s="11">
        <v>1897</v>
      </c>
      <c r="F111" s="11">
        <v>496</v>
      </c>
      <c r="G111" s="12">
        <v>498</v>
      </c>
    </row>
    <row r="112" spans="1:7" ht="16.5" customHeight="1" thickBot="1" x14ac:dyDescent="0.25">
      <c r="A112" s="35"/>
      <c r="B112" s="33"/>
      <c r="C112" s="13" t="s">
        <v>10</v>
      </c>
      <c r="D112" s="14">
        <v>1883</v>
      </c>
      <c r="E112" s="14">
        <v>1896</v>
      </c>
      <c r="F112" s="11">
        <v>495</v>
      </c>
      <c r="G112" s="12">
        <v>497</v>
      </c>
    </row>
    <row r="113" spans="1:7" ht="16.5" customHeight="1" thickBot="1" x14ac:dyDescent="0.25">
      <c r="A113" s="35"/>
      <c r="B113" s="33"/>
      <c r="C113" s="13" t="s">
        <v>11</v>
      </c>
      <c r="D113" s="11">
        <v>1884</v>
      </c>
      <c r="E113" s="11">
        <v>1897</v>
      </c>
      <c r="F113" s="11">
        <v>496</v>
      </c>
      <c r="G113" s="12">
        <v>498</v>
      </c>
    </row>
    <row r="114" spans="1:7" ht="16.5" customHeight="1" x14ac:dyDescent="0.2">
      <c r="A114" s="35"/>
      <c r="B114" s="33"/>
      <c r="C114" s="13" t="s">
        <v>12</v>
      </c>
      <c r="D114" s="14">
        <v>1883</v>
      </c>
      <c r="E114" s="14">
        <v>1896</v>
      </c>
      <c r="F114" s="11">
        <v>495</v>
      </c>
      <c r="G114" s="12">
        <v>497</v>
      </c>
    </row>
    <row r="115" spans="1:7" ht="16.5" customHeight="1" thickBot="1" x14ac:dyDescent="0.25">
      <c r="A115" s="46" t="s">
        <v>14</v>
      </c>
      <c r="B115" s="47"/>
      <c r="C115" s="47"/>
      <c r="D115" s="21">
        <f>AVERAGE(D111:D114)</f>
        <v>1883.5</v>
      </c>
      <c r="E115" s="21">
        <f>AVERAGE(E111:E114)</f>
        <v>1896.5</v>
      </c>
      <c r="F115" s="21">
        <f>AVERAGE(F111:F114)</f>
        <v>495.5</v>
      </c>
      <c r="G115" s="21">
        <f>AVERAGE(G111:G114)</f>
        <v>497.5</v>
      </c>
    </row>
    <row r="116" spans="1:7" ht="16.5" customHeight="1" thickBot="1" x14ac:dyDescent="0.25">
      <c r="A116" s="36" t="s">
        <v>33</v>
      </c>
      <c r="B116" s="37"/>
      <c r="C116" s="38"/>
      <c r="D116" s="6">
        <f>AVERAGE(D85,D90,D95)</f>
        <v>1872.3333333333333</v>
      </c>
      <c r="E116" s="6">
        <f>AVERAGE(E85,E90,E95)</f>
        <v>1882.6666666666667</v>
      </c>
      <c r="F116" s="6">
        <f>AVERAGE(F85,F90,F95)</f>
        <v>491.16666666666669</v>
      </c>
      <c r="G116" s="6">
        <f>AVERAGE(G85,G90,G95)</f>
        <v>493.41666666666669</v>
      </c>
    </row>
    <row r="117" spans="1:7" ht="16.5" customHeight="1" x14ac:dyDescent="0.2">
      <c r="A117" s="34" t="s">
        <v>18</v>
      </c>
      <c r="B117" s="32" t="s">
        <v>54</v>
      </c>
      <c r="C117" s="10" t="s">
        <v>9</v>
      </c>
      <c r="D117" s="11">
        <v>1905</v>
      </c>
      <c r="E117" s="11">
        <v>1910</v>
      </c>
      <c r="F117" s="11">
        <v>497</v>
      </c>
      <c r="G117" s="12">
        <v>500</v>
      </c>
    </row>
    <row r="118" spans="1:7" ht="16.5" customHeight="1" thickBot="1" x14ac:dyDescent="0.25">
      <c r="A118" s="35"/>
      <c r="B118" s="33"/>
      <c r="C118" s="13" t="s">
        <v>10</v>
      </c>
      <c r="D118" s="14">
        <v>1903</v>
      </c>
      <c r="E118" s="14">
        <v>1912</v>
      </c>
      <c r="F118" s="14">
        <v>498</v>
      </c>
      <c r="G118" s="15">
        <v>503</v>
      </c>
    </row>
    <row r="119" spans="1:7" ht="16.5" customHeight="1" thickBot="1" x14ac:dyDescent="0.25">
      <c r="A119" s="35"/>
      <c r="B119" s="33"/>
      <c r="C119" s="13" t="s">
        <v>11</v>
      </c>
      <c r="D119" s="11">
        <v>1908</v>
      </c>
      <c r="E119" s="11">
        <v>1915</v>
      </c>
      <c r="F119" s="11">
        <v>499</v>
      </c>
      <c r="G119" s="12">
        <v>500</v>
      </c>
    </row>
    <row r="120" spans="1:7" ht="16.5" customHeight="1" x14ac:dyDescent="0.2">
      <c r="A120" s="35"/>
      <c r="B120" s="33"/>
      <c r="C120" s="13" t="s">
        <v>12</v>
      </c>
      <c r="D120" s="11">
        <v>1892</v>
      </c>
      <c r="E120" s="11">
        <v>1905</v>
      </c>
      <c r="F120" s="11">
        <v>498</v>
      </c>
      <c r="G120" s="12">
        <v>500</v>
      </c>
    </row>
    <row r="121" spans="1:7" ht="16.5" customHeight="1" thickBot="1" x14ac:dyDescent="0.25">
      <c r="A121" s="26" t="s">
        <v>14</v>
      </c>
      <c r="B121" s="27"/>
      <c r="C121" s="27"/>
      <c r="D121" s="22">
        <f>AVERAGE(D117:D120)</f>
        <v>1902</v>
      </c>
      <c r="E121" s="22">
        <f>AVERAGE(E117:E120)</f>
        <v>1910.5</v>
      </c>
      <c r="F121" s="22">
        <f>AVERAGE(F117:F120)</f>
        <v>498</v>
      </c>
      <c r="G121" s="22">
        <f>AVERAGE(G117:G120)</f>
        <v>500.75</v>
      </c>
    </row>
    <row r="122" spans="1:7" ht="16.5" customHeight="1" thickBot="1" x14ac:dyDescent="0.25">
      <c r="A122" s="34" t="s">
        <v>16</v>
      </c>
      <c r="B122" s="32" t="s">
        <v>55</v>
      </c>
      <c r="C122" s="10" t="s">
        <v>9</v>
      </c>
      <c r="D122" s="11">
        <v>1884</v>
      </c>
      <c r="E122" s="11">
        <v>1897</v>
      </c>
      <c r="F122" s="11">
        <v>496</v>
      </c>
      <c r="G122" s="12">
        <v>498</v>
      </c>
    </row>
    <row r="123" spans="1:7" ht="16.5" customHeight="1" thickBot="1" x14ac:dyDescent="0.25">
      <c r="A123" s="35"/>
      <c r="B123" s="33"/>
      <c r="C123" s="13" t="s">
        <v>10</v>
      </c>
      <c r="D123" s="11">
        <v>1862</v>
      </c>
      <c r="E123" s="11">
        <v>1889</v>
      </c>
      <c r="F123" s="11">
        <v>490</v>
      </c>
      <c r="G123" s="12">
        <v>496</v>
      </c>
    </row>
    <row r="124" spans="1:7" ht="16.5" customHeight="1" thickBot="1" x14ac:dyDescent="0.25">
      <c r="A124" s="35"/>
      <c r="B124" s="33"/>
      <c r="C124" s="13" t="s">
        <v>11</v>
      </c>
      <c r="D124" s="11">
        <v>1885</v>
      </c>
      <c r="E124" s="11">
        <v>1910</v>
      </c>
      <c r="F124" s="11">
        <v>493</v>
      </c>
      <c r="G124" s="12">
        <v>496</v>
      </c>
    </row>
    <row r="125" spans="1:7" ht="16.5" customHeight="1" x14ac:dyDescent="0.2">
      <c r="A125" s="35"/>
      <c r="B125" s="33"/>
      <c r="C125" s="13" t="s">
        <v>12</v>
      </c>
      <c r="D125" s="11">
        <v>1862</v>
      </c>
      <c r="E125" s="11">
        <v>1889</v>
      </c>
      <c r="F125" s="11">
        <v>490</v>
      </c>
      <c r="G125" s="12">
        <v>496</v>
      </c>
    </row>
    <row r="126" spans="1:7" ht="16.5" customHeight="1" thickBot="1" x14ac:dyDescent="0.25">
      <c r="A126" s="26" t="s">
        <v>14</v>
      </c>
      <c r="B126" s="27"/>
      <c r="C126" s="27"/>
      <c r="D126" s="23">
        <f>AVERAGE(D122:D125)</f>
        <v>1873.25</v>
      </c>
      <c r="E126" s="23">
        <f>AVERAGE(E122:E125)</f>
        <v>1896.25</v>
      </c>
      <c r="F126" s="23">
        <f>AVERAGE(F122:F125)</f>
        <v>492.25</v>
      </c>
      <c r="G126" s="23">
        <f>AVERAGE(G122:G125)</f>
        <v>496.5</v>
      </c>
    </row>
    <row r="127" spans="1:7" ht="16.5" customHeight="1" x14ac:dyDescent="0.2">
      <c r="A127" s="34" t="s">
        <v>20</v>
      </c>
      <c r="B127" s="32" t="s">
        <v>56</v>
      </c>
      <c r="C127" s="10" t="s">
        <v>9</v>
      </c>
      <c r="D127" s="14">
        <v>1901</v>
      </c>
      <c r="E127" s="14">
        <v>1910</v>
      </c>
      <c r="F127" s="14">
        <v>497</v>
      </c>
      <c r="G127" s="15">
        <v>499</v>
      </c>
    </row>
    <row r="128" spans="1:7" ht="16.5" customHeight="1" x14ac:dyDescent="0.2">
      <c r="A128" s="35"/>
      <c r="B128" s="33"/>
      <c r="C128" s="13" t="s">
        <v>10</v>
      </c>
      <c r="D128" s="14">
        <v>1877</v>
      </c>
      <c r="E128" s="14">
        <v>1897</v>
      </c>
      <c r="F128" s="14">
        <v>494</v>
      </c>
      <c r="G128" s="15">
        <v>498</v>
      </c>
    </row>
    <row r="129" spans="1:7" ht="16.5" customHeight="1" x14ac:dyDescent="0.2">
      <c r="A129" s="35"/>
      <c r="B129" s="33"/>
      <c r="C129" s="13" t="s">
        <v>11</v>
      </c>
      <c r="D129" s="14">
        <v>1901</v>
      </c>
      <c r="E129" s="14">
        <v>1910</v>
      </c>
      <c r="F129" s="14">
        <v>497</v>
      </c>
      <c r="G129" s="15">
        <v>499</v>
      </c>
    </row>
    <row r="130" spans="1:7" ht="16.5" customHeight="1" x14ac:dyDescent="0.2">
      <c r="A130" s="35"/>
      <c r="B130" s="33"/>
      <c r="C130" s="13" t="s">
        <v>12</v>
      </c>
      <c r="D130" s="14">
        <v>1877</v>
      </c>
      <c r="E130" s="14">
        <v>1897</v>
      </c>
      <c r="F130" s="14">
        <v>494</v>
      </c>
      <c r="G130" s="15">
        <v>498</v>
      </c>
    </row>
    <row r="131" spans="1:7" ht="16.5" customHeight="1" thickBot="1" x14ac:dyDescent="0.25">
      <c r="A131" s="26" t="s">
        <v>14</v>
      </c>
      <c r="B131" s="27"/>
      <c r="C131" s="27"/>
      <c r="D131" s="22">
        <f>AVERAGE(D127:D130)</f>
        <v>1889</v>
      </c>
      <c r="E131" s="22">
        <f>AVERAGE(E127:E130)</f>
        <v>1903.5</v>
      </c>
      <c r="F131" s="22">
        <f>AVERAGE(F127:F130)</f>
        <v>495.5</v>
      </c>
      <c r="G131" s="22">
        <f>AVERAGE(G127:G130)</f>
        <v>498.5</v>
      </c>
    </row>
    <row r="132" spans="1:7" ht="16.5" customHeight="1" thickBot="1" x14ac:dyDescent="0.25">
      <c r="A132" s="34" t="s">
        <v>17</v>
      </c>
      <c r="B132" s="32" t="s">
        <v>57</v>
      </c>
      <c r="C132" s="10" t="s">
        <v>9</v>
      </c>
      <c r="D132" s="11">
        <v>1885</v>
      </c>
      <c r="E132" s="11">
        <v>1895</v>
      </c>
      <c r="F132" s="11">
        <v>493</v>
      </c>
      <c r="G132" s="12">
        <v>495</v>
      </c>
    </row>
    <row r="133" spans="1:7" ht="16.5" customHeight="1" thickBot="1" x14ac:dyDescent="0.25">
      <c r="A133" s="35"/>
      <c r="B133" s="33"/>
      <c r="C133" s="13" t="s">
        <v>10</v>
      </c>
      <c r="D133" s="11">
        <v>1869</v>
      </c>
      <c r="E133" s="11">
        <v>1882</v>
      </c>
      <c r="F133" s="11">
        <v>492</v>
      </c>
      <c r="G133" s="12">
        <v>494</v>
      </c>
    </row>
    <row r="134" spans="1:7" ht="16.5" customHeight="1" thickBot="1" x14ac:dyDescent="0.25">
      <c r="A134" s="35"/>
      <c r="B134" s="33"/>
      <c r="C134" s="13" t="s">
        <v>11</v>
      </c>
      <c r="D134" s="11">
        <v>1890</v>
      </c>
      <c r="E134" s="11">
        <v>1905</v>
      </c>
      <c r="F134" s="11">
        <v>494</v>
      </c>
      <c r="G134" s="12">
        <v>496</v>
      </c>
    </row>
    <row r="135" spans="1:7" ht="16.5" customHeight="1" x14ac:dyDescent="0.2">
      <c r="A135" s="35"/>
      <c r="B135" s="33"/>
      <c r="C135" s="13" t="s">
        <v>12</v>
      </c>
      <c r="D135" s="11">
        <v>1885</v>
      </c>
      <c r="E135" s="11">
        <v>1895</v>
      </c>
      <c r="F135" s="11">
        <v>493</v>
      </c>
      <c r="G135" s="12">
        <v>495</v>
      </c>
    </row>
    <row r="136" spans="1:7" ht="16.5" customHeight="1" thickBot="1" x14ac:dyDescent="0.25">
      <c r="A136" s="26" t="s">
        <v>14</v>
      </c>
      <c r="B136" s="27"/>
      <c r="C136" s="27"/>
      <c r="D136" s="23">
        <f>AVERAGE(D132:D135)</f>
        <v>1882.25</v>
      </c>
      <c r="E136" s="23">
        <f>AVERAGE(E132:E135)</f>
        <v>1894.25</v>
      </c>
      <c r="F136" s="23">
        <f>AVERAGE(F132:F135)</f>
        <v>493</v>
      </c>
      <c r="G136" s="23">
        <f>AVERAGE(G132:G135)</f>
        <v>495</v>
      </c>
    </row>
    <row r="137" spans="1:7" ht="16.5" customHeight="1" thickBot="1" x14ac:dyDescent="0.25">
      <c r="A137" s="34" t="s">
        <v>29</v>
      </c>
      <c r="B137" s="32" t="s">
        <v>58</v>
      </c>
      <c r="C137" s="10" t="s">
        <v>9</v>
      </c>
      <c r="D137" s="11">
        <v>1885</v>
      </c>
      <c r="E137" s="11">
        <v>1895</v>
      </c>
      <c r="F137" s="11">
        <v>493</v>
      </c>
      <c r="G137" s="12">
        <v>495</v>
      </c>
    </row>
    <row r="138" spans="1:7" ht="16.5" customHeight="1" thickBot="1" x14ac:dyDescent="0.25">
      <c r="A138" s="35"/>
      <c r="B138" s="33"/>
      <c r="C138" s="13" t="s">
        <v>10</v>
      </c>
      <c r="D138" s="11">
        <v>1869</v>
      </c>
      <c r="E138" s="11">
        <v>1882</v>
      </c>
      <c r="F138" s="11">
        <v>492</v>
      </c>
      <c r="G138" s="12">
        <v>494</v>
      </c>
    </row>
    <row r="139" spans="1:7" ht="16.5" customHeight="1" thickBot="1" x14ac:dyDescent="0.25">
      <c r="A139" s="35"/>
      <c r="B139" s="33"/>
      <c r="C139" s="13" t="s">
        <v>11</v>
      </c>
      <c r="D139" s="11">
        <v>1890</v>
      </c>
      <c r="E139" s="11">
        <v>1905</v>
      </c>
      <c r="F139" s="11">
        <v>494</v>
      </c>
      <c r="G139" s="12">
        <v>496</v>
      </c>
    </row>
    <row r="140" spans="1:7" ht="16.5" customHeight="1" x14ac:dyDescent="0.2">
      <c r="A140" s="35"/>
      <c r="B140" s="33"/>
      <c r="C140" s="13" t="s">
        <v>12</v>
      </c>
      <c r="D140" s="11">
        <v>1885</v>
      </c>
      <c r="E140" s="11">
        <v>1895</v>
      </c>
      <c r="F140" s="11">
        <v>493</v>
      </c>
      <c r="G140" s="12">
        <v>495</v>
      </c>
    </row>
    <row r="141" spans="1:7" ht="16.5" customHeight="1" thickBot="1" x14ac:dyDescent="0.25">
      <c r="A141" s="26" t="s">
        <v>14</v>
      </c>
      <c r="B141" s="27"/>
      <c r="C141" s="27"/>
      <c r="D141" s="22">
        <f>AVERAGE(D137:D140)</f>
        <v>1882.25</v>
      </c>
      <c r="E141" s="22">
        <f>AVERAGE(E137:E140)</f>
        <v>1894.25</v>
      </c>
      <c r="F141" s="22">
        <f>AVERAGE(F137:F140)</f>
        <v>493</v>
      </c>
      <c r="G141" s="22">
        <f>AVERAGE(G137:G140)</f>
        <v>495</v>
      </c>
    </row>
    <row r="142" spans="1:7" ht="16.5" customHeight="1" thickBot="1" x14ac:dyDescent="0.25">
      <c r="A142" s="34" t="s">
        <v>15</v>
      </c>
      <c r="B142" s="32" t="s">
        <v>59</v>
      </c>
      <c r="C142" s="10" t="s">
        <v>9</v>
      </c>
      <c r="D142" s="11">
        <v>1890</v>
      </c>
      <c r="E142" s="11">
        <v>1897</v>
      </c>
      <c r="F142" s="11">
        <v>494</v>
      </c>
      <c r="G142" s="12">
        <v>496</v>
      </c>
    </row>
    <row r="143" spans="1:7" ht="16.5" customHeight="1" thickBot="1" x14ac:dyDescent="0.25">
      <c r="A143" s="35"/>
      <c r="B143" s="33"/>
      <c r="C143" s="13" t="s">
        <v>10</v>
      </c>
      <c r="D143" s="11">
        <v>1873</v>
      </c>
      <c r="E143" s="11">
        <v>1885</v>
      </c>
      <c r="F143" s="11">
        <v>493</v>
      </c>
      <c r="G143" s="12">
        <v>495</v>
      </c>
    </row>
    <row r="144" spans="1:7" ht="16.5" customHeight="1" thickBot="1" x14ac:dyDescent="0.25">
      <c r="A144" s="35"/>
      <c r="B144" s="33"/>
      <c r="C144" s="13" t="s">
        <v>11</v>
      </c>
      <c r="D144" s="11">
        <v>1871</v>
      </c>
      <c r="E144" s="11">
        <v>1883</v>
      </c>
      <c r="F144" s="11">
        <v>490</v>
      </c>
      <c r="G144" s="12">
        <v>493</v>
      </c>
    </row>
    <row r="145" spans="1:12" ht="16.5" customHeight="1" x14ac:dyDescent="0.2">
      <c r="A145" s="35"/>
      <c r="B145" s="33"/>
      <c r="C145" s="13" t="s">
        <v>12</v>
      </c>
      <c r="D145" s="11">
        <v>1870</v>
      </c>
      <c r="E145" s="11">
        <v>1880</v>
      </c>
      <c r="F145" s="11">
        <v>493</v>
      </c>
      <c r="G145" s="12">
        <v>495</v>
      </c>
    </row>
    <row r="146" spans="1:12" ht="16.5" customHeight="1" thickBot="1" x14ac:dyDescent="0.25">
      <c r="A146" s="26" t="s">
        <v>14</v>
      </c>
      <c r="B146" s="27"/>
      <c r="C146" s="27"/>
      <c r="D146" s="23">
        <f>AVERAGE(D142:D145)</f>
        <v>1876</v>
      </c>
      <c r="E146" s="23">
        <f>AVERAGE(E142:E145)</f>
        <v>1886.25</v>
      </c>
      <c r="F146" s="23">
        <f>AVERAGE(F142:F145)</f>
        <v>492.5</v>
      </c>
      <c r="G146" s="23">
        <f>AVERAGE(G142:G145)</f>
        <v>494.75</v>
      </c>
    </row>
    <row r="147" spans="1:12" ht="16.5" customHeight="1" thickBot="1" x14ac:dyDescent="0.25">
      <c r="A147" s="34" t="s">
        <v>22</v>
      </c>
      <c r="B147" s="32" t="s">
        <v>60</v>
      </c>
      <c r="C147" s="10" t="s">
        <v>9</v>
      </c>
      <c r="D147" s="11">
        <v>1895</v>
      </c>
      <c r="E147" s="11">
        <v>1905</v>
      </c>
      <c r="F147" s="11">
        <v>495</v>
      </c>
      <c r="G147" s="12">
        <v>496</v>
      </c>
    </row>
    <row r="148" spans="1:12" ht="16.5" customHeight="1" thickBot="1" x14ac:dyDescent="0.25">
      <c r="A148" s="35"/>
      <c r="B148" s="33"/>
      <c r="C148" s="13" t="s">
        <v>10</v>
      </c>
      <c r="D148" s="14">
        <v>1873</v>
      </c>
      <c r="E148" s="14">
        <v>1885</v>
      </c>
      <c r="F148" s="11">
        <v>493</v>
      </c>
      <c r="G148" s="12">
        <v>495</v>
      </c>
    </row>
    <row r="149" spans="1:12" ht="16.5" customHeight="1" thickBot="1" x14ac:dyDescent="0.25">
      <c r="A149" s="35"/>
      <c r="B149" s="33"/>
      <c r="C149" s="13" t="s">
        <v>11</v>
      </c>
      <c r="D149" s="11">
        <v>1915</v>
      </c>
      <c r="E149" s="11">
        <v>1924</v>
      </c>
      <c r="F149" s="11">
        <v>500</v>
      </c>
      <c r="G149" s="12">
        <v>504</v>
      </c>
    </row>
    <row r="150" spans="1:12" ht="16.5" customHeight="1" x14ac:dyDescent="0.2">
      <c r="A150" s="35"/>
      <c r="B150" s="33"/>
      <c r="C150" s="13" t="s">
        <v>12</v>
      </c>
      <c r="D150" s="14">
        <v>1910</v>
      </c>
      <c r="E150" s="14">
        <v>1920</v>
      </c>
      <c r="F150" s="11">
        <v>500</v>
      </c>
      <c r="G150" s="12">
        <v>503</v>
      </c>
    </row>
    <row r="151" spans="1:12" ht="16.5" customHeight="1" thickBot="1" x14ac:dyDescent="0.25">
      <c r="A151" s="46" t="s">
        <v>14</v>
      </c>
      <c r="B151" s="47"/>
      <c r="C151" s="47"/>
      <c r="D151" s="23">
        <f>AVERAGE(D147:D150)</f>
        <v>1898.25</v>
      </c>
      <c r="E151" s="23">
        <f>AVERAGE(E147:E150)</f>
        <v>1908.5</v>
      </c>
      <c r="F151" s="23">
        <f>AVERAGE(F147:F150)</f>
        <v>497</v>
      </c>
      <c r="G151" s="23">
        <f>AVERAGE(G147:G150)</f>
        <v>499.5</v>
      </c>
    </row>
    <row r="152" spans="1:12" ht="16.5" customHeight="1" thickBot="1" x14ac:dyDescent="0.25">
      <c r="A152" s="36" t="s">
        <v>34</v>
      </c>
      <c r="B152" s="37"/>
      <c r="C152" s="38"/>
      <c r="D152" s="6">
        <f>AVERAGE(D121,D126,D131)</f>
        <v>1888.0833333333333</v>
      </c>
      <c r="E152" s="6">
        <f t="shared" ref="E152:G152" si="1">AVERAGE(E121,E126,E131)</f>
        <v>1903.4166666666667</v>
      </c>
      <c r="F152" s="6">
        <f t="shared" si="1"/>
        <v>495.25</v>
      </c>
      <c r="G152" s="6">
        <f t="shared" si="1"/>
        <v>498.58333333333331</v>
      </c>
    </row>
    <row r="153" spans="1:12" ht="16.5" customHeight="1" x14ac:dyDescent="0.2">
      <c r="A153" s="34" t="s">
        <v>18</v>
      </c>
      <c r="B153" s="32" t="s">
        <v>61</v>
      </c>
      <c r="C153" s="10" t="s">
        <v>9</v>
      </c>
      <c r="D153" s="11">
        <v>1889</v>
      </c>
      <c r="E153" s="11">
        <v>1903</v>
      </c>
      <c r="F153" s="11">
        <v>494</v>
      </c>
      <c r="G153" s="12">
        <v>496</v>
      </c>
      <c r="L153" t="s">
        <v>36</v>
      </c>
    </row>
    <row r="154" spans="1:12" ht="16.5" customHeight="1" thickBot="1" x14ac:dyDescent="0.25">
      <c r="A154" s="35"/>
      <c r="B154" s="33"/>
      <c r="C154" s="13" t="s">
        <v>10</v>
      </c>
      <c r="D154" s="14">
        <v>1887</v>
      </c>
      <c r="E154" s="14">
        <v>1901</v>
      </c>
      <c r="F154" s="14">
        <v>494</v>
      </c>
      <c r="G154" s="15">
        <v>495</v>
      </c>
    </row>
    <row r="155" spans="1:12" ht="16.5" customHeight="1" thickBot="1" x14ac:dyDescent="0.25">
      <c r="A155" s="35"/>
      <c r="B155" s="33"/>
      <c r="C155" s="13" t="s">
        <v>11</v>
      </c>
      <c r="D155" s="11">
        <v>1893</v>
      </c>
      <c r="E155" s="11">
        <v>1900</v>
      </c>
      <c r="F155" s="11">
        <v>493</v>
      </c>
      <c r="G155" s="12">
        <v>495</v>
      </c>
    </row>
    <row r="156" spans="1:12" ht="16.5" customHeight="1" x14ac:dyDescent="0.2">
      <c r="A156" s="35"/>
      <c r="B156" s="33"/>
      <c r="C156" s="13" t="s">
        <v>12</v>
      </c>
      <c r="D156" s="14">
        <v>1887</v>
      </c>
      <c r="E156" s="14">
        <v>1901</v>
      </c>
      <c r="F156" s="11">
        <v>492</v>
      </c>
      <c r="G156" s="12">
        <v>494</v>
      </c>
    </row>
    <row r="157" spans="1:12" ht="16.5" customHeight="1" thickBot="1" x14ac:dyDescent="0.25">
      <c r="A157" s="26" t="s">
        <v>14</v>
      </c>
      <c r="B157" s="27"/>
      <c r="C157" s="27"/>
      <c r="D157" s="19">
        <f>AVERAGE(D153:D156)</f>
        <v>1889</v>
      </c>
      <c r="E157" s="19">
        <f>AVERAGE(E153:E156)</f>
        <v>1901.25</v>
      </c>
      <c r="F157" s="19">
        <f>AVERAGE(F153:F156)</f>
        <v>493.25</v>
      </c>
      <c r="G157" s="19">
        <f>AVERAGE(G153:G156)</f>
        <v>495</v>
      </c>
    </row>
    <row r="158" spans="1:12" ht="16.5" customHeight="1" thickBot="1" x14ac:dyDescent="0.25">
      <c r="A158" s="34" t="s">
        <v>16</v>
      </c>
      <c r="B158" s="32" t="s">
        <v>62</v>
      </c>
      <c r="C158" s="10" t="s">
        <v>9</v>
      </c>
      <c r="D158" s="11">
        <v>1869</v>
      </c>
      <c r="E158" s="11">
        <v>1882</v>
      </c>
      <c r="F158" s="11">
        <v>492</v>
      </c>
      <c r="G158" s="12">
        <v>494</v>
      </c>
    </row>
    <row r="159" spans="1:12" ht="16.5" customHeight="1" thickBot="1" x14ac:dyDescent="0.25">
      <c r="A159" s="35"/>
      <c r="B159" s="33"/>
      <c r="C159" s="13" t="s">
        <v>10</v>
      </c>
      <c r="D159" s="11">
        <v>1889</v>
      </c>
      <c r="E159" s="11">
        <v>1903</v>
      </c>
      <c r="F159" s="11">
        <v>495</v>
      </c>
      <c r="G159" s="12">
        <v>496</v>
      </c>
    </row>
    <row r="160" spans="1:12" ht="16.5" customHeight="1" thickBot="1" x14ac:dyDescent="0.25">
      <c r="A160" s="35"/>
      <c r="B160" s="33"/>
      <c r="C160" s="13" t="s">
        <v>11</v>
      </c>
      <c r="D160" s="11">
        <v>1889</v>
      </c>
      <c r="E160" s="11">
        <v>1903</v>
      </c>
      <c r="F160" s="11">
        <v>495</v>
      </c>
      <c r="G160" s="12">
        <v>496</v>
      </c>
    </row>
    <row r="161" spans="1:7" ht="16.5" customHeight="1" x14ac:dyDescent="0.2">
      <c r="A161" s="35"/>
      <c r="B161" s="33"/>
      <c r="C161" s="13" t="s">
        <v>12</v>
      </c>
      <c r="D161" s="11">
        <v>1889</v>
      </c>
      <c r="E161" s="11">
        <v>1903</v>
      </c>
      <c r="F161" s="11">
        <v>495</v>
      </c>
      <c r="G161" s="12">
        <v>496</v>
      </c>
    </row>
    <row r="162" spans="1:7" ht="16.5" customHeight="1" thickBot="1" x14ac:dyDescent="0.25">
      <c r="A162" s="26" t="s">
        <v>14</v>
      </c>
      <c r="B162" s="27"/>
      <c r="C162" s="27"/>
      <c r="D162" s="19">
        <f>AVERAGE(D158:D161)</f>
        <v>1884</v>
      </c>
      <c r="E162" s="19">
        <f>AVERAGE(E158:E161)</f>
        <v>1897.75</v>
      </c>
      <c r="F162" s="19">
        <f>AVERAGE(F158:F161)</f>
        <v>494.25</v>
      </c>
      <c r="G162" s="19">
        <f>AVERAGE(G158:G161)</f>
        <v>495.5</v>
      </c>
    </row>
    <row r="163" spans="1:7" ht="16.5" customHeight="1" x14ac:dyDescent="0.2">
      <c r="A163" s="34" t="s">
        <v>20</v>
      </c>
      <c r="B163" s="32" t="s">
        <v>63</v>
      </c>
      <c r="C163" s="10" t="s">
        <v>9</v>
      </c>
      <c r="D163" s="14">
        <v>1889</v>
      </c>
      <c r="E163" s="14">
        <v>1903</v>
      </c>
      <c r="F163" s="14">
        <v>495</v>
      </c>
      <c r="G163" s="15">
        <v>496</v>
      </c>
    </row>
    <row r="164" spans="1:7" ht="16.5" customHeight="1" x14ac:dyDescent="0.2">
      <c r="A164" s="35"/>
      <c r="B164" s="33"/>
      <c r="C164" s="13" t="s">
        <v>10</v>
      </c>
      <c r="D164" s="14">
        <v>1893</v>
      </c>
      <c r="E164" s="14">
        <v>1905</v>
      </c>
      <c r="F164" s="14">
        <v>495</v>
      </c>
      <c r="G164" s="15">
        <v>496</v>
      </c>
    </row>
    <row r="165" spans="1:7" ht="16.5" customHeight="1" x14ac:dyDescent="0.2">
      <c r="A165" s="35"/>
      <c r="B165" s="33"/>
      <c r="C165" s="13" t="s">
        <v>11</v>
      </c>
      <c r="D165" s="14">
        <v>1883</v>
      </c>
      <c r="E165" s="14">
        <v>1901</v>
      </c>
      <c r="F165" s="14">
        <v>494</v>
      </c>
      <c r="G165" s="15">
        <v>495</v>
      </c>
    </row>
    <row r="166" spans="1:7" ht="16.5" customHeight="1" x14ac:dyDescent="0.2">
      <c r="A166" s="35"/>
      <c r="B166" s="33"/>
      <c r="C166" s="13" t="s">
        <v>12</v>
      </c>
      <c r="D166" s="14">
        <v>1873</v>
      </c>
      <c r="E166" s="14">
        <v>1883</v>
      </c>
      <c r="F166" s="14">
        <v>493</v>
      </c>
      <c r="G166" s="15">
        <v>497</v>
      </c>
    </row>
    <row r="167" spans="1:7" ht="16.5" customHeight="1" thickBot="1" x14ac:dyDescent="0.25">
      <c r="A167" s="26" t="s">
        <v>14</v>
      </c>
      <c r="B167" s="27"/>
      <c r="C167" s="27"/>
      <c r="D167" s="19">
        <f>AVERAGE(D163:D166)</f>
        <v>1884.5</v>
      </c>
      <c r="E167" s="19">
        <f>AVERAGE(E163:E166)</f>
        <v>1898</v>
      </c>
      <c r="F167" s="19">
        <f>AVERAGE(F163:F166)</f>
        <v>494.25</v>
      </c>
      <c r="G167" s="19">
        <f>AVERAGE(G163:G166)</f>
        <v>496</v>
      </c>
    </row>
    <row r="168" spans="1:7" ht="16.5" customHeight="1" thickBot="1" x14ac:dyDescent="0.25">
      <c r="A168" s="36" t="s">
        <v>35</v>
      </c>
      <c r="B168" s="37"/>
      <c r="C168" s="38"/>
      <c r="D168" s="6">
        <f>AVERAGE(D137,D142,D147)</f>
        <v>1890</v>
      </c>
      <c r="E168" s="6">
        <f t="shared" ref="E168:G168" si="2">AVERAGE(E137,E142,E147)</f>
        <v>1899</v>
      </c>
      <c r="F168" s="6">
        <f t="shared" si="2"/>
        <v>494</v>
      </c>
      <c r="G168" s="6">
        <f t="shared" si="2"/>
        <v>495.66666666666669</v>
      </c>
    </row>
    <row r="169" spans="1:7" ht="21" thickBot="1" x14ac:dyDescent="0.25">
      <c r="A169" s="48" t="s">
        <v>19</v>
      </c>
      <c r="B169" s="48"/>
      <c r="C169" s="48"/>
      <c r="D169" s="5">
        <f>AVERAGE(D9:D167)</f>
        <v>1869.9381551362685</v>
      </c>
      <c r="E169" s="5">
        <f>AVERAGE(E9:E167)</f>
        <v>1880.901467505241</v>
      </c>
      <c r="F169" s="5">
        <f>AVERAGE(F9:F167)</f>
        <v>490.78957023060792</v>
      </c>
      <c r="G169" s="5">
        <f>AVERAGE(G9:G167)</f>
        <v>492.94496855345903</v>
      </c>
    </row>
    <row r="172" spans="1:7" ht="27" x14ac:dyDescent="0.2">
      <c r="C172" s="4" t="s">
        <v>21</v>
      </c>
    </row>
  </sheetData>
  <mergeCells count="110">
    <mergeCell ref="B9:B12"/>
    <mergeCell ref="B65:B68"/>
    <mergeCell ref="A28:C28"/>
    <mergeCell ref="A168:C168"/>
    <mergeCell ref="A167:C167"/>
    <mergeCell ref="B101:B104"/>
    <mergeCell ref="A157:C157"/>
    <mergeCell ref="B163:B166"/>
    <mergeCell ref="A136:C136"/>
    <mergeCell ref="B24:B27"/>
    <mergeCell ref="A132:A135"/>
    <mergeCell ref="B137:B140"/>
    <mergeCell ref="A152:C152"/>
    <mergeCell ref="B158:B161"/>
    <mergeCell ref="A162:C162"/>
    <mergeCell ref="A158:A161"/>
    <mergeCell ref="B127:B130"/>
    <mergeCell ref="B117:B120"/>
    <mergeCell ref="A96:A99"/>
    <mergeCell ref="B96:B99"/>
    <mergeCell ref="A101:A104"/>
    <mergeCell ref="A111:A114"/>
    <mergeCell ref="B132:B135"/>
    <mergeCell ref="A127:A130"/>
    <mergeCell ref="A34:A37"/>
    <mergeCell ref="B29:B32"/>
    <mergeCell ref="A44:C44"/>
    <mergeCell ref="B55:B58"/>
    <mergeCell ref="A18:C18"/>
    <mergeCell ref="A86:A89"/>
    <mergeCell ref="B45:B48"/>
    <mergeCell ref="A75:A78"/>
    <mergeCell ref="A60:A63"/>
    <mergeCell ref="B75:B78"/>
    <mergeCell ref="B50:B53"/>
    <mergeCell ref="A24:A27"/>
    <mergeCell ref="A45:A48"/>
    <mergeCell ref="A38:C38"/>
    <mergeCell ref="A115:C115"/>
    <mergeCell ref="A106:A109"/>
    <mergeCell ref="A169:C169"/>
    <mergeCell ref="B34:B37"/>
    <mergeCell ref="A6:A8"/>
    <mergeCell ref="B86:B89"/>
    <mergeCell ref="F7:G7"/>
    <mergeCell ref="A70:A73"/>
    <mergeCell ref="A121:C121"/>
    <mergeCell ref="A147:A150"/>
    <mergeCell ref="A151:C151"/>
    <mergeCell ref="B19:B22"/>
    <mergeCell ref="A80:C80"/>
    <mergeCell ref="A91:A94"/>
    <mergeCell ref="A90:C90"/>
    <mergeCell ref="A33:C33"/>
    <mergeCell ref="A54:C54"/>
    <mergeCell ref="A79:C79"/>
    <mergeCell ref="A59:C59"/>
    <mergeCell ref="A49:C49"/>
    <mergeCell ref="A64:C64"/>
    <mergeCell ref="B91:B94"/>
    <mergeCell ref="A14:A17"/>
    <mergeCell ref="A163:A166"/>
    <mergeCell ref="B39:B42"/>
    <mergeCell ref="A131:C131"/>
    <mergeCell ref="J7:K7"/>
    <mergeCell ref="B4:F4"/>
    <mergeCell ref="H7:I7"/>
    <mergeCell ref="A29:A32"/>
    <mergeCell ref="B147:B150"/>
    <mergeCell ref="A85:C85"/>
    <mergeCell ref="B5:F5"/>
    <mergeCell ref="B14:B17"/>
    <mergeCell ref="A126:C126"/>
    <mergeCell ref="A65:A68"/>
    <mergeCell ref="A69:C69"/>
    <mergeCell ref="A39:A42"/>
    <mergeCell ref="D6:G6"/>
    <mergeCell ref="B6:B8"/>
    <mergeCell ref="A95:C95"/>
    <mergeCell ref="A13:C13"/>
    <mergeCell ref="A19:A22"/>
    <mergeCell ref="A50:A53"/>
    <mergeCell ref="B106:B109"/>
    <mergeCell ref="A117:A120"/>
    <mergeCell ref="B111:B114"/>
    <mergeCell ref="A142:A145"/>
    <mergeCell ref="A110:C110"/>
    <mergeCell ref="C6:C8"/>
    <mergeCell ref="A3:G3"/>
    <mergeCell ref="D7:E7"/>
    <mergeCell ref="A9:A12"/>
    <mergeCell ref="A74:C74"/>
    <mergeCell ref="B60:B63"/>
    <mergeCell ref="B153:B156"/>
    <mergeCell ref="A153:A156"/>
    <mergeCell ref="A141:C141"/>
    <mergeCell ref="B142:B145"/>
    <mergeCell ref="A137:A140"/>
    <mergeCell ref="B70:B73"/>
    <mergeCell ref="A116:C116"/>
    <mergeCell ref="A23:C23"/>
    <mergeCell ref="B122:B125"/>
    <mergeCell ref="A43:C43"/>
    <mergeCell ref="A105:C105"/>
    <mergeCell ref="B81:B84"/>
    <mergeCell ref="A122:A125"/>
    <mergeCell ref="A81:A84"/>
    <mergeCell ref="A146:C146"/>
    <mergeCell ref="A100:C100"/>
    <mergeCell ref="A55:A5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أسعار الصرف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G.B</dc:creator>
  <cp:lastModifiedBy>user</cp:lastModifiedBy>
  <dcterms:created xsi:type="dcterms:W3CDTF">2023-05-24T10:26:13Z</dcterms:created>
  <dcterms:modified xsi:type="dcterms:W3CDTF">2024-08-01T05:22:12Z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7cbc96bd5b7e4368948ac70abb440d88</vt:lpwstr>
  </property>
</Properties>
</file>